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D.doi nam 2014" sheetId="1" r:id="rId1"/>
    <sheet name="D.doi nu 2014" sheetId="2" r:id="rId2"/>
    <sheet name="Lich thi dau" sheetId="3" r:id="rId3"/>
  </sheets>
  <definedNames/>
  <calcPr fullCalcOnLoad="1"/>
</workbook>
</file>

<file path=xl/sharedStrings.xml><?xml version="1.0" encoding="utf-8"?>
<sst xmlns="http://schemas.openxmlformats.org/spreadsheetml/2006/main" count="337" uniqueCount="121">
  <si>
    <t>MT01a</t>
  </si>
  <si>
    <t>MT02a</t>
  </si>
  <si>
    <t>MT03a</t>
  </si>
  <si>
    <t>MT01b</t>
  </si>
  <si>
    <t>MT02b</t>
  </si>
  <si>
    <t>MT03b</t>
  </si>
  <si>
    <t>Thua</t>
  </si>
  <si>
    <t>CK</t>
  </si>
  <si>
    <t>MT05b</t>
  </si>
  <si>
    <t>MT04b</t>
  </si>
  <si>
    <t>MT06b</t>
  </si>
  <si>
    <t>WT01a</t>
  </si>
  <si>
    <t>WT02a</t>
  </si>
  <si>
    <t>WT01b</t>
  </si>
  <si>
    <t>WT02b</t>
  </si>
  <si>
    <t>MT04a</t>
  </si>
  <si>
    <t>WT03a</t>
  </si>
  <si>
    <t>WT03b</t>
  </si>
  <si>
    <t>MT05a</t>
  </si>
  <si>
    <t>MT06a</t>
  </si>
  <si>
    <t>WT15</t>
  </si>
  <si>
    <t>WT13</t>
  </si>
  <si>
    <t>WT14</t>
  </si>
  <si>
    <t>MT19</t>
  </si>
  <si>
    <t>ĐỒNG ĐỘI NỮ</t>
  </si>
  <si>
    <t>TRẬN</t>
  </si>
  <si>
    <t>HIỆP</t>
  </si>
  <si>
    <t>ĐIỂM</t>
  </si>
  <si>
    <t>Thắng</t>
  </si>
  <si>
    <t>HẠNG</t>
  </si>
  <si>
    <t>BẮC GIANG</t>
  </si>
  <si>
    <t>TỔNG</t>
  </si>
  <si>
    <t>THÁI BÌNH</t>
  </si>
  <si>
    <t>HÀ NỘI</t>
  </si>
  <si>
    <t>HẢI PHÒNG</t>
  </si>
  <si>
    <t>QUÂN ĐỘI</t>
  </si>
  <si>
    <t>ĐÀ NẴNG</t>
  </si>
  <si>
    <t>Tổng</t>
  </si>
  <si>
    <t>BẮC NINH</t>
  </si>
  <si>
    <t>THÁI NGUYÊN</t>
  </si>
  <si>
    <t>ĐỒNG ĐỘI NAM</t>
  </si>
  <si>
    <t>ĐỒNG NAI</t>
  </si>
  <si>
    <t>BỘ CÔNG AN</t>
  </si>
  <si>
    <t>ĐƠN VỊ</t>
  </si>
  <si>
    <t>Bảng A:</t>
  </si>
  <si>
    <t>Xếp hạng</t>
  </si>
  <si>
    <t>Bảng B:</t>
  </si>
  <si>
    <t>__________________________</t>
  </si>
  <si>
    <t>BÁN KẾT:</t>
  </si>
  <si>
    <t>CHUNG KẾT:</t>
  </si>
  <si>
    <t>LỊCH THI ĐẤU</t>
  </si>
  <si>
    <t>Bảng C:</t>
  </si>
  <si>
    <t xml:space="preserve">XẾP </t>
  </si>
  <si>
    <t>HƯNG YÊN</t>
  </si>
  <si>
    <t>MT07b</t>
  </si>
  <si>
    <t>MT09b</t>
  </si>
  <si>
    <t>MT10b</t>
  </si>
  <si>
    <t>MT08b</t>
  </si>
  <si>
    <t>QUẢNG TRỊ</t>
  </si>
  <si>
    <t>MÔN CẦU LÔNG: ĐỒNG ĐỘI NAM</t>
  </si>
  <si>
    <t>ĐẠI HỘI THỂ DỤC THỂ THAO TOÀN QUỐC LẦN THỨ VII-2014</t>
  </si>
  <si>
    <t>TP. HỒ CHÍ MINH</t>
  </si>
  <si>
    <t>THỪA THIÊN HUẾ</t>
  </si>
  <si>
    <t>MT17</t>
  </si>
  <si>
    <t>MT18</t>
  </si>
  <si>
    <t>MÔN CẦU LÔNG: ĐỒNG ĐỘI NỮ</t>
  </si>
  <si>
    <t>LÂM ĐỒNG</t>
  </si>
  <si>
    <t>WT05c</t>
  </si>
  <si>
    <t>WT03c</t>
  </si>
  <si>
    <t>WT01c</t>
  </si>
  <si>
    <t>WT02c</t>
  </si>
  <si>
    <t>WT04c</t>
  </si>
  <si>
    <t>WT06c</t>
  </si>
  <si>
    <t>ĐẠI HỘI THỂ DỤC THỂ THAO TOÀN QUỐC LẦN VII - 2014</t>
  </si>
  <si>
    <t>MÔN CẦU LÔNG - NỘI DUNG ĐỒNG ĐỘI</t>
  </si>
  <si>
    <t>Ngày 5/11/2014</t>
  </si>
  <si>
    <t>Buổi tối 19:00</t>
  </si>
  <si>
    <t>LỄ KHAI MẠC</t>
  </si>
  <si>
    <t>ĐỒNG ĐỘI NAM BẢNG B</t>
  </si>
  <si>
    <t>V1</t>
  </si>
  <si>
    <t>ĐỒNG ĐỘI NỮ BẢNG C</t>
  </si>
  <si>
    <t>Ngày 6/11/2014</t>
  </si>
  <si>
    <t>Buổi sáng 9:00</t>
  </si>
  <si>
    <t>ĐỒNG ĐỘI NAM BẢNG A</t>
  </si>
  <si>
    <t>ĐỒNG ĐỘI NỮ BẢNG A</t>
  </si>
  <si>
    <t>ĐỒNG ĐỘI NỮ BẢNG B</t>
  </si>
  <si>
    <t>Buổi tối: 18:00</t>
  </si>
  <si>
    <t>V2</t>
  </si>
  <si>
    <t>Ngày 7/11/2014</t>
  </si>
  <si>
    <t>V3</t>
  </si>
  <si>
    <t>V4</t>
  </si>
  <si>
    <t>Ngày 8/11/2014</t>
  </si>
  <si>
    <t>V5</t>
  </si>
  <si>
    <t>BK</t>
  </si>
  <si>
    <t>Ngày 9/11/2014</t>
  </si>
  <si>
    <t>WTO3a</t>
  </si>
  <si>
    <t>Ngày 10/11/2014</t>
  </si>
  <si>
    <t>Ngày 11/11/2014</t>
  </si>
  <si>
    <t>LỄ TRAO THƯỞNG</t>
  </si>
  <si>
    <t>Buổi chiều 14:30</t>
  </si>
  <si>
    <t>5/0</t>
  </si>
  <si>
    <t>0/5</t>
  </si>
  <si>
    <t>1/4</t>
  </si>
  <si>
    <t>4/1</t>
  </si>
  <si>
    <t>2/3</t>
  </si>
  <si>
    <t>3/2</t>
  </si>
  <si>
    <t>I</t>
  </si>
  <si>
    <t>IV</t>
  </si>
  <si>
    <t>III</t>
  </si>
  <si>
    <t>II</t>
  </si>
  <si>
    <t>V</t>
  </si>
  <si>
    <t>Nhì B: BỘ CÔNG AN</t>
  </si>
  <si>
    <t>Nhất A: TP. HỒ CHÍ MINH</t>
  </si>
  <si>
    <t>Nhất B: HÀ NỘI</t>
  </si>
  <si>
    <t>Nhì A: THÁI BÌNH</t>
  </si>
  <si>
    <t>3/0</t>
  </si>
  <si>
    <t>3/1</t>
  </si>
  <si>
    <t>Nhất A: HÀ NỘI</t>
  </si>
  <si>
    <t>Nhất C: THÁI BÌNH</t>
  </si>
  <si>
    <t>Nhất B: BẮC GIANG</t>
  </si>
  <si>
    <t>Nhì C: TP. HCM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</si>
</sst>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46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right" vertical="top"/>
    </xf>
    <xf numFmtId="0" fontId="2" fillId="33" borderId="12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shrinkToFit="1"/>
    </xf>
    <xf numFmtId="16" fontId="9" fillId="0" borderId="0" xfId="0" applyNumberFormat="1" applyFont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16" fontId="9" fillId="0" borderId="0" xfId="0" applyNumberFormat="1" applyFont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49" fontId="3" fillId="33" borderId="13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right" vertical="top"/>
    </xf>
    <xf numFmtId="49" fontId="10" fillId="33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right" vertical="top"/>
    </xf>
    <xf numFmtId="49" fontId="2" fillId="33" borderId="13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left" shrinkToFit="1"/>
    </xf>
    <xf numFmtId="0" fontId="9" fillId="0" borderId="20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57</xdr:row>
      <xdr:rowOff>0</xdr:rowOff>
    </xdr:from>
    <xdr:to>
      <xdr:col>2</xdr:col>
      <xdr:colOff>733425</xdr:colOff>
      <xdr:row>57</xdr:row>
      <xdr:rowOff>0</xdr:rowOff>
    </xdr:to>
    <xdr:sp>
      <xdr:nvSpPr>
        <xdr:cNvPr id="1" name="Rectangle 48"/>
        <xdr:cNvSpPr>
          <a:spLocks/>
        </xdr:cNvSpPr>
      </xdr:nvSpPr>
      <xdr:spPr>
        <a:xfrm>
          <a:off x="243840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3/2</a:t>
          </a:r>
        </a:p>
      </xdr:txBody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733425</xdr:colOff>
      <xdr:row>57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139065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2/3</a:t>
          </a:r>
        </a:p>
      </xdr:txBody>
    </xdr:sp>
    <xdr:clientData/>
  </xdr:twoCellAnchor>
  <xdr:twoCellAnchor>
    <xdr:from>
      <xdr:col>2</xdr:col>
      <xdr:colOff>209550</xdr:colOff>
      <xdr:row>57</xdr:row>
      <xdr:rowOff>0</xdr:rowOff>
    </xdr:from>
    <xdr:to>
      <xdr:col>2</xdr:col>
      <xdr:colOff>714375</xdr:colOff>
      <xdr:row>57</xdr:row>
      <xdr:rowOff>0</xdr:rowOff>
    </xdr:to>
    <xdr:sp>
      <xdr:nvSpPr>
        <xdr:cNvPr id="3" name="Rectangle 50"/>
        <xdr:cNvSpPr>
          <a:spLocks/>
        </xdr:cNvSpPr>
      </xdr:nvSpPr>
      <xdr:spPr>
        <a:xfrm>
          <a:off x="236220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4</xdr:col>
      <xdr:colOff>209550</xdr:colOff>
      <xdr:row>57</xdr:row>
      <xdr:rowOff>0</xdr:rowOff>
    </xdr:from>
    <xdr:to>
      <xdr:col>4</xdr:col>
      <xdr:colOff>657225</xdr:colOff>
      <xdr:row>57</xdr:row>
      <xdr:rowOff>0</xdr:rowOff>
    </xdr:to>
    <xdr:sp>
      <xdr:nvSpPr>
        <xdr:cNvPr id="4" name="Rectangle 51"/>
        <xdr:cNvSpPr>
          <a:spLocks/>
        </xdr:cNvSpPr>
      </xdr:nvSpPr>
      <xdr:spPr>
        <a:xfrm>
          <a:off x="445770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1</xdr:col>
      <xdr:colOff>219075</xdr:colOff>
      <xdr:row>57</xdr:row>
      <xdr:rowOff>0</xdr:rowOff>
    </xdr:from>
    <xdr:to>
      <xdr:col>1</xdr:col>
      <xdr:colOff>723900</xdr:colOff>
      <xdr:row>57</xdr:row>
      <xdr:rowOff>0</xdr:rowOff>
    </xdr:to>
    <xdr:sp>
      <xdr:nvSpPr>
        <xdr:cNvPr id="5" name="Rectangle 52"/>
        <xdr:cNvSpPr>
          <a:spLocks/>
        </xdr:cNvSpPr>
      </xdr:nvSpPr>
      <xdr:spPr>
        <a:xfrm>
          <a:off x="1323975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1</xdr:col>
      <xdr:colOff>238125</xdr:colOff>
      <xdr:row>57</xdr:row>
      <xdr:rowOff>0</xdr:rowOff>
    </xdr:from>
    <xdr:to>
      <xdr:col>1</xdr:col>
      <xdr:colOff>685800</xdr:colOff>
      <xdr:row>57</xdr:row>
      <xdr:rowOff>0</xdr:rowOff>
    </xdr:to>
    <xdr:sp>
      <xdr:nvSpPr>
        <xdr:cNvPr id="6" name="Rectangle 53"/>
        <xdr:cNvSpPr>
          <a:spLocks/>
        </xdr:cNvSpPr>
      </xdr:nvSpPr>
      <xdr:spPr>
        <a:xfrm>
          <a:off x="1343025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4</xdr:col>
      <xdr:colOff>228600</xdr:colOff>
      <xdr:row>57</xdr:row>
      <xdr:rowOff>0</xdr:rowOff>
    </xdr:from>
    <xdr:to>
      <xdr:col>4</xdr:col>
      <xdr:colOff>733425</xdr:colOff>
      <xdr:row>57</xdr:row>
      <xdr:rowOff>0</xdr:rowOff>
    </xdr:to>
    <xdr:sp>
      <xdr:nvSpPr>
        <xdr:cNvPr id="7" name="Rectangle 54"/>
        <xdr:cNvSpPr>
          <a:spLocks/>
        </xdr:cNvSpPr>
      </xdr:nvSpPr>
      <xdr:spPr>
        <a:xfrm>
          <a:off x="447675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1</xdr:col>
      <xdr:colOff>238125</xdr:colOff>
      <xdr:row>57</xdr:row>
      <xdr:rowOff>0</xdr:rowOff>
    </xdr:from>
    <xdr:to>
      <xdr:col>1</xdr:col>
      <xdr:colOff>742950</xdr:colOff>
      <xdr:row>57</xdr:row>
      <xdr:rowOff>0</xdr:rowOff>
    </xdr:to>
    <xdr:sp>
      <xdr:nvSpPr>
        <xdr:cNvPr id="8" name="Rectangle 55"/>
        <xdr:cNvSpPr>
          <a:spLocks/>
        </xdr:cNvSpPr>
      </xdr:nvSpPr>
      <xdr:spPr>
        <a:xfrm>
          <a:off x="1343025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9" name="Rectangle 56"/>
        <xdr:cNvSpPr>
          <a:spLocks/>
        </xdr:cNvSpPr>
      </xdr:nvSpPr>
      <xdr:spPr>
        <a:xfrm>
          <a:off x="4467225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2</xdr:col>
      <xdr:colOff>285750</xdr:colOff>
      <xdr:row>57</xdr:row>
      <xdr:rowOff>0</xdr:rowOff>
    </xdr:from>
    <xdr:to>
      <xdr:col>2</xdr:col>
      <xdr:colOff>733425</xdr:colOff>
      <xdr:row>57</xdr:row>
      <xdr:rowOff>0</xdr:rowOff>
    </xdr:to>
    <xdr:sp>
      <xdr:nvSpPr>
        <xdr:cNvPr id="10" name="Rectangle 57"/>
        <xdr:cNvSpPr>
          <a:spLocks/>
        </xdr:cNvSpPr>
      </xdr:nvSpPr>
      <xdr:spPr>
        <a:xfrm>
          <a:off x="243840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4</xdr:col>
      <xdr:colOff>228600</xdr:colOff>
      <xdr:row>57</xdr:row>
      <xdr:rowOff>0</xdr:rowOff>
    </xdr:from>
    <xdr:to>
      <xdr:col>4</xdr:col>
      <xdr:colOff>733425</xdr:colOff>
      <xdr:row>57</xdr:row>
      <xdr:rowOff>0</xdr:rowOff>
    </xdr:to>
    <xdr:sp>
      <xdr:nvSpPr>
        <xdr:cNvPr id="11" name="Rectangle 58"/>
        <xdr:cNvSpPr>
          <a:spLocks/>
        </xdr:cNvSpPr>
      </xdr:nvSpPr>
      <xdr:spPr>
        <a:xfrm>
          <a:off x="447675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2</xdr:col>
      <xdr:colOff>285750</xdr:colOff>
      <xdr:row>57</xdr:row>
      <xdr:rowOff>0</xdr:rowOff>
    </xdr:from>
    <xdr:to>
      <xdr:col>2</xdr:col>
      <xdr:colOff>790575</xdr:colOff>
      <xdr:row>57</xdr:row>
      <xdr:rowOff>0</xdr:rowOff>
    </xdr:to>
    <xdr:sp>
      <xdr:nvSpPr>
        <xdr:cNvPr id="12" name="Rectangle 59"/>
        <xdr:cNvSpPr>
          <a:spLocks/>
        </xdr:cNvSpPr>
      </xdr:nvSpPr>
      <xdr:spPr>
        <a:xfrm>
          <a:off x="243840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2</xdr:col>
      <xdr:colOff>285750</xdr:colOff>
      <xdr:row>57</xdr:row>
      <xdr:rowOff>0</xdr:rowOff>
    </xdr:from>
    <xdr:to>
      <xdr:col>2</xdr:col>
      <xdr:colOff>733425</xdr:colOff>
      <xdr:row>57</xdr:row>
      <xdr:rowOff>0</xdr:rowOff>
    </xdr:to>
    <xdr:sp>
      <xdr:nvSpPr>
        <xdr:cNvPr id="13" name="Rectangle 60"/>
        <xdr:cNvSpPr>
          <a:spLocks/>
        </xdr:cNvSpPr>
      </xdr:nvSpPr>
      <xdr:spPr>
        <a:xfrm>
          <a:off x="243840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3/2</a:t>
          </a:r>
        </a:p>
      </xdr:txBody>
    </xdr:sp>
    <xdr:clientData/>
  </xdr:twoCellAnchor>
  <xdr:twoCellAnchor>
    <xdr:from>
      <xdr:col>1</xdr:col>
      <xdr:colOff>285750</xdr:colOff>
      <xdr:row>57</xdr:row>
      <xdr:rowOff>0</xdr:rowOff>
    </xdr:from>
    <xdr:to>
      <xdr:col>1</xdr:col>
      <xdr:colOff>733425</xdr:colOff>
      <xdr:row>57</xdr:row>
      <xdr:rowOff>0</xdr:rowOff>
    </xdr:to>
    <xdr:sp>
      <xdr:nvSpPr>
        <xdr:cNvPr id="14" name="Rectangle 61"/>
        <xdr:cNvSpPr>
          <a:spLocks/>
        </xdr:cNvSpPr>
      </xdr:nvSpPr>
      <xdr:spPr>
        <a:xfrm>
          <a:off x="139065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2/3</a:t>
          </a:r>
        </a:p>
      </xdr:txBody>
    </xdr:sp>
    <xdr:clientData/>
  </xdr:twoCellAnchor>
  <xdr:twoCellAnchor>
    <xdr:from>
      <xdr:col>2</xdr:col>
      <xdr:colOff>209550</xdr:colOff>
      <xdr:row>57</xdr:row>
      <xdr:rowOff>0</xdr:rowOff>
    </xdr:from>
    <xdr:to>
      <xdr:col>2</xdr:col>
      <xdr:colOff>714375</xdr:colOff>
      <xdr:row>57</xdr:row>
      <xdr:rowOff>0</xdr:rowOff>
    </xdr:to>
    <xdr:sp>
      <xdr:nvSpPr>
        <xdr:cNvPr id="15" name="Rectangle 62"/>
        <xdr:cNvSpPr>
          <a:spLocks/>
        </xdr:cNvSpPr>
      </xdr:nvSpPr>
      <xdr:spPr>
        <a:xfrm>
          <a:off x="236220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4</xdr:col>
      <xdr:colOff>209550</xdr:colOff>
      <xdr:row>57</xdr:row>
      <xdr:rowOff>0</xdr:rowOff>
    </xdr:from>
    <xdr:to>
      <xdr:col>4</xdr:col>
      <xdr:colOff>657225</xdr:colOff>
      <xdr:row>57</xdr:row>
      <xdr:rowOff>0</xdr:rowOff>
    </xdr:to>
    <xdr:sp>
      <xdr:nvSpPr>
        <xdr:cNvPr id="16" name="Rectangle 63"/>
        <xdr:cNvSpPr>
          <a:spLocks/>
        </xdr:cNvSpPr>
      </xdr:nvSpPr>
      <xdr:spPr>
        <a:xfrm>
          <a:off x="445770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1</xdr:col>
      <xdr:colOff>219075</xdr:colOff>
      <xdr:row>57</xdr:row>
      <xdr:rowOff>0</xdr:rowOff>
    </xdr:from>
    <xdr:to>
      <xdr:col>1</xdr:col>
      <xdr:colOff>723900</xdr:colOff>
      <xdr:row>57</xdr:row>
      <xdr:rowOff>0</xdr:rowOff>
    </xdr:to>
    <xdr:sp>
      <xdr:nvSpPr>
        <xdr:cNvPr id="17" name="Rectangle 64"/>
        <xdr:cNvSpPr>
          <a:spLocks/>
        </xdr:cNvSpPr>
      </xdr:nvSpPr>
      <xdr:spPr>
        <a:xfrm>
          <a:off x="1323975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1</xdr:col>
      <xdr:colOff>238125</xdr:colOff>
      <xdr:row>57</xdr:row>
      <xdr:rowOff>0</xdr:rowOff>
    </xdr:from>
    <xdr:to>
      <xdr:col>1</xdr:col>
      <xdr:colOff>685800</xdr:colOff>
      <xdr:row>57</xdr:row>
      <xdr:rowOff>0</xdr:rowOff>
    </xdr:to>
    <xdr:sp>
      <xdr:nvSpPr>
        <xdr:cNvPr id="18" name="Rectangle 65"/>
        <xdr:cNvSpPr>
          <a:spLocks/>
        </xdr:cNvSpPr>
      </xdr:nvSpPr>
      <xdr:spPr>
        <a:xfrm>
          <a:off x="1343025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4</xdr:col>
      <xdr:colOff>228600</xdr:colOff>
      <xdr:row>57</xdr:row>
      <xdr:rowOff>0</xdr:rowOff>
    </xdr:from>
    <xdr:to>
      <xdr:col>4</xdr:col>
      <xdr:colOff>733425</xdr:colOff>
      <xdr:row>57</xdr:row>
      <xdr:rowOff>0</xdr:rowOff>
    </xdr:to>
    <xdr:sp>
      <xdr:nvSpPr>
        <xdr:cNvPr id="19" name="Rectangle 66"/>
        <xdr:cNvSpPr>
          <a:spLocks/>
        </xdr:cNvSpPr>
      </xdr:nvSpPr>
      <xdr:spPr>
        <a:xfrm>
          <a:off x="447675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  <xdr:twoCellAnchor>
    <xdr:from>
      <xdr:col>1</xdr:col>
      <xdr:colOff>238125</xdr:colOff>
      <xdr:row>57</xdr:row>
      <xdr:rowOff>0</xdr:rowOff>
    </xdr:from>
    <xdr:to>
      <xdr:col>1</xdr:col>
      <xdr:colOff>742950</xdr:colOff>
      <xdr:row>57</xdr:row>
      <xdr:rowOff>0</xdr:rowOff>
    </xdr:to>
    <xdr:sp>
      <xdr:nvSpPr>
        <xdr:cNvPr id="20" name="Rectangle 67"/>
        <xdr:cNvSpPr>
          <a:spLocks/>
        </xdr:cNvSpPr>
      </xdr:nvSpPr>
      <xdr:spPr>
        <a:xfrm>
          <a:off x="1343025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21" name="Rectangle 68"/>
        <xdr:cNvSpPr>
          <a:spLocks/>
        </xdr:cNvSpPr>
      </xdr:nvSpPr>
      <xdr:spPr>
        <a:xfrm>
          <a:off x="4467225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5/0</a:t>
          </a:r>
        </a:p>
      </xdr:txBody>
    </xdr:sp>
    <xdr:clientData/>
  </xdr:twoCellAnchor>
  <xdr:twoCellAnchor>
    <xdr:from>
      <xdr:col>2</xdr:col>
      <xdr:colOff>285750</xdr:colOff>
      <xdr:row>57</xdr:row>
      <xdr:rowOff>0</xdr:rowOff>
    </xdr:from>
    <xdr:to>
      <xdr:col>2</xdr:col>
      <xdr:colOff>733425</xdr:colOff>
      <xdr:row>57</xdr:row>
      <xdr:rowOff>0</xdr:rowOff>
    </xdr:to>
    <xdr:sp>
      <xdr:nvSpPr>
        <xdr:cNvPr id="22" name="Rectangle 69"/>
        <xdr:cNvSpPr>
          <a:spLocks/>
        </xdr:cNvSpPr>
      </xdr:nvSpPr>
      <xdr:spPr>
        <a:xfrm>
          <a:off x="2438400" y="109061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0/5</a:t>
          </a:r>
        </a:p>
      </xdr:txBody>
    </xdr:sp>
    <xdr:clientData/>
  </xdr:twoCellAnchor>
  <xdr:twoCellAnchor>
    <xdr:from>
      <xdr:col>4</xdr:col>
      <xdr:colOff>228600</xdr:colOff>
      <xdr:row>57</xdr:row>
      <xdr:rowOff>0</xdr:rowOff>
    </xdr:from>
    <xdr:to>
      <xdr:col>4</xdr:col>
      <xdr:colOff>733425</xdr:colOff>
      <xdr:row>57</xdr:row>
      <xdr:rowOff>0</xdr:rowOff>
    </xdr:to>
    <xdr:sp>
      <xdr:nvSpPr>
        <xdr:cNvPr id="23" name="Rectangle 70"/>
        <xdr:cNvSpPr>
          <a:spLocks/>
        </xdr:cNvSpPr>
      </xdr:nvSpPr>
      <xdr:spPr>
        <a:xfrm>
          <a:off x="447675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1/4</a:t>
          </a:r>
        </a:p>
      </xdr:txBody>
    </xdr:sp>
    <xdr:clientData/>
  </xdr:twoCellAnchor>
  <xdr:twoCellAnchor>
    <xdr:from>
      <xdr:col>2</xdr:col>
      <xdr:colOff>285750</xdr:colOff>
      <xdr:row>57</xdr:row>
      <xdr:rowOff>0</xdr:rowOff>
    </xdr:from>
    <xdr:to>
      <xdr:col>2</xdr:col>
      <xdr:colOff>790575</xdr:colOff>
      <xdr:row>57</xdr:row>
      <xdr:rowOff>0</xdr:rowOff>
    </xdr:to>
    <xdr:sp>
      <xdr:nvSpPr>
        <xdr:cNvPr id="24" name="Rectangle 71"/>
        <xdr:cNvSpPr>
          <a:spLocks/>
        </xdr:cNvSpPr>
      </xdr:nvSpPr>
      <xdr:spPr>
        <a:xfrm>
          <a:off x="2438400" y="1090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44">
      <selection activeCell="F72" sqref="F72"/>
    </sheetView>
  </sheetViews>
  <sheetFormatPr defaultColWidth="9.140625" defaultRowHeight="12.75"/>
  <cols>
    <col min="1" max="1" width="16.57421875" style="3" customWidth="1"/>
    <col min="2" max="5" width="15.7109375" style="3" customWidth="1"/>
    <col min="6" max="6" width="15.57421875" style="3" customWidth="1"/>
    <col min="7" max="12" width="5.7109375" style="3" customWidth="1"/>
    <col min="13" max="13" width="8.28125" style="3" customWidth="1"/>
    <col min="14" max="14" width="6.8515625" style="3" customWidth="1"/>
    <col min="15" max="16384" width="9.140625" style="3" customWidth="1"/>
  </cols>
  <sheetData>
    <row r="1" spans="1:13" ht="15.75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4" ht="15.75">
      <c r="A2" s="94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40"/>
    </row>
    <row r="3" spans="1:13" ht="9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 customHeight="1">
      <c r="A4" s="27"/>
      <c r="B4" s="7"/>
      <c r="C4" s="7"/>
      <c r="D4" s="28"/>
      <c r="E4" s="29"/>
      <c r="F4" s="30"/>
      <c r="G4" s="30"/>
      <c r="H4" s="30"/>
      <c r="I4" s="30"/>
      <c r="J4" s="30"/>
      <c r="K4" s="30"/>
      <c r="L4" s="31"/>
      <c r="M4" s="8"/>
    </row>
    <row r="5" ht="15.75">
      <c r="A5" s="4" t="s">
        <v>44</v>
      </c>
    </row>
    <row r="6" spans="1:13" ht="15.75">
      <c r="A6" s="84" t="s">
        <v>43</v>
      </c>
      <c r="B6" s="10">
        <v>1</v>
      </c>
      <c r="C6" s="10">
        <v>2</v>
      </c>
      <c r="D6" s="10">
        <v>3</v>
      </c>
      <c r="E6" s="10">
        <v>4</v>
      </c>
      <c r="F6" s="84"/>
      <c r="G6" s="89" t="s">
        <v>25</v>
      </c>
      <c r="H6" s="90"/>
      <c r="I6" s="89" t="s">
        <v>26</v>
      </c>
      <c r="J6" s="90"/>
      <c r="K6" s="89" t="s">
        <v>27</v>
      </c>
      <c r="L6" s="90"/>
      <c r="M6" s="91" t="s">
        <v>45</v>
      </c>
    </row>
    <row r="7" spans="1:14" ht="15" customHeight="1">
      <c r="A7" s="86"/>
      <c r="B7" s="19" t="str">
        <f>A9</f>
        <v>TP. HỒ CHÍ MINH</v>
      </c>
      <c r="C7" s="19" t="str">
        <f>A13</f>
        <v>THÁI NGUYÊN</v>
      </c>
      <c r="D7" s="32" t="str">
        <f>A17</f>
        <v>THỪA THIÊN HUẾ</v>
      </c>
      <c r="E7" s="19" t="str">
        <f>A21</f>
        <v>THÁI BÌNH</v>
      </c>
      <c r="F7" s="86"/>
      <c r="G7" s="12" t="s">
        <v>28</v>
      </c>
      <c r="H7" s="12" t="s">
        <v>6</v>
      </c>
      <c r="I7" s="12" t="s">
        <v>28</v>
      </c>
      <c r="J7" s="12" t="s">
        <v>6</v>
      </c>
      <c r="K7" s="12" t="s">
        <v>28</v>
      </c>
      <c r="L7" s="12" t="s">
        <v>6</v>
      </c>
      <c r="M7" s="92"/>
      <c r="N7" s="9"/>
    </row>
    <row r="8" spans="1:13" ht="15.75" customHeight="1">
      <c r="A8" s="11">
        <v>1</v>
      </c>
      <c r="B8" s="41"/>
      <c r="C8" s="15" t="s">
        <v>18</v>
      </c>
      <c r="D8" s="15" t="s">
        <v>2</v>
      </c>
      <c r="E8" s="15" t="s">
        <v>0</v>
      </c>
      <c r="F8" s="5">
        <v>2</v>
      </c>
      <c r="G8" s="6">
        <v>5</v>
      </c>
      <c r="H8" s="6">
        <v>0</v>
      </c>
      <c r="I8" s="6">
        <v>10</v>
      </c>
      <c r="J8" s="6">
        <v>0</v>
      </c>
      <c r="K8" s="6">
        <v>210</v>
      </c>
      <c r="L8" s="6">
        <v>79</v>
      </c>
      <c r="M8" s="81" t="s">
        <v>106</v>
      </c>
    </row>
    <row r="9" spans="1:13" ht="15.75" customHeight="1">
      <c r="A9" s="93" t="s">
        <v>61</v>
      </c>
      <c r="B9" s="42"/>
      <c r="C9" s="88" t="s">
        <v>100</v>
      </c>
      <c r="D9" s="88" t="s">
        <v>100</v>
      </c>
      <c r="E9" s="88" t="s">
        <v>100</v>
      </c>
      <c r="F9" s="5">
        <v>3</v>
      </c>
      <c r="G9" s="6">
        <v>5</v>
      </c>
      <c r="H9" s="6">
        <v>0</v>
      </c>
      <c r="I9" s="6">
        <v>0</v>
      </c>
      <c r="J9" s="6">
        <v>0</v>
      </c>
      <c r="K9" s="6">
        <v>210</v>
      </c>
      <c r="L9" s="6">
        <v>69</v>
      </c>
      <c r="M9" s="82"/>
    </row>
    <row r="10" spans="1:13" ht="15.75" customHeight="1">
      <c r="A10" s="93"/>
      <c r="B10" s="42"/>
      <c r="C10" s="88"/>
      <c r="D10" s="88"/>
      <c r="E10" s="88"/>
      <c r="F10" s="5">
        <v>4</v>
      </c>
      <c r="G10" s="6">
        <v>5</v>
      </c>
      <c r="H10" s="6">
        <v>0</v>
      </c>
      <c r="I10" s="6">
        <v>10</v>
      </c>
      <c r="J10" s="6">
        <v>1</v>
      </c>
      <c r="K10" s="6">
        <v>227</v>
      </c>
      <c r="L10" s="6">
        <v>148</v>
      </c>
      <c r="M10" s="82"/>
    </row>
    <row r="11" spans="1:13" ht="15.75" customHeight="1">
      <c r="A11" s="16"/>
      <c r="B11" s="42"/>
      <c r="C11" s="18"/>
      <c r="D11" s="18"/>
      <c r="E11" s="18"/>
      <c r="F11" s="5" t="s">
        <v>37</v>
      </c>
      <c r="G11" s="5">
        <f aca="true" t="shared" si="0" ref="G11:L11">SUM(G8:G10)</f>
        <v>15</v>
      </c>
      <c r="H11" s="5">
        <f t="shared" si="0"/>
        <v>0</v>
      </c>
      <c r="I11" s="5">
        <f t="shared" si="0"/>
        <v>20</v>
      </c>
      <c r="J11" s="5">
        <f t="shared" si="0"/>
        <v>1</v>
      </c>
      <c r="K11" s="5">
        <f t="shared" si="0"/>
        <v>647</v>
      </c>
      <c r="L11" s="5">
        <f t="shared" si="0"/>
        <v>296</v>
      </c>
      <c r="M11" s="83"/>
    </row>
    <row r="12" spans="1:13" ht="15.75" customHeight="1">
      <c r="A12" s="11">
        <v>2</v>
      </c>
      <c r="B12" s="21"/>
      <c r="C12" s="41"/>
      <c r="D12" s="15" t="s">
        <v>1</v>
      </c>
      <c r="E12" s="15" t="s">
        <v>15</v>
      </c>
      <c r="F12" s="5">
        <v>1</v>
      </c>
      <c r="G12" s="6">
        <v>0</v>
      </c>
      <c r="H12" s="6">
        <v>5</v>
      </c>
      <c r="I12" s="6">
        <v>0</v>
      </c>
      <c r="J12" s="6">
        <v>10</v>
      </c>
      <c r="K12" s="6">
        <v>79</v>
      </c>
      <c r="L12" s="6">
        <v>210</v>
      </c>
      <c r="M12" s="81" t="s">
        <v>107</v>
      </c>
    </row>
    <row r="13" spans="1:13" ht="15.75" customHeight="1">
      <c r="A13" s="93" t="s">
        <v>39</v>
      </c>
      <c r="B13" s="88" t="s">
        <v>101</v>
      </c>
      <c r="C13" s="42"/>
      <c r="D13" s="88" t="s">
        <v>102</v>
      </c>
      <c r="E13" s="88" t="s">
        <v>102</v>
      </c>
      <c r="F13" s="5">
        <v>3</v>
      </c>
      <c r="G13" s="6">
        <v>1</v>
      </c>
      <c r="H13" s="6">
        <v>4</v>
      </c>
      <c r="I13" s="6">
        <v>3</v>
      </c>
      <c r="J13" s="6">
        <v>8</v>
      </c>
      <c r="K13" s="6">
        <v>210</v>
      </c>
      <c r="L13" s="6">
        <v>205</v>
      </c>
      <c r="M13" s="82"/>
    </row>
    <row r="14" spans="1:13" ht="15.75" customHeight="1">
      <c r="A14" s="93"/>
      <c r="B14" s="88"/>
      <c r="C14" s="42"/>
      <c r="D14" s="88"/>
      <c r="E14" s="88"/>
      <c r="F14" s="5">
        <v>4</v>
      </c>
      <c r="G14" s="6">
        <v>1</v>
      </c>
      <c r="H14" s="6">
        <v>4</v>
      </c>
      <c r="I14" s="6">
        <v>3</v>
      </c>
      <c r="J14" s="6">
        <v>9</v>
      </c>
      <c r="K14" s="6">
        <v>167</v>
      </c>
      <c r="L14" s="6">
        <v>241</v>
      </c>
      <c r="M14" s="82"/>
    </row>
    <row r="15" spans="1:13" ht="15.75" customHeight="1">
      <c r="A15" s="13"/>
      <c r="B15" s="22"/>
      <c r="C15" s="43"/>
      <c r="D15" s="20"/>
      <c r="E15" s="20"/>
      <c r="F15" s="12" t="s">
        <v>31</v>
      </c>
      <c r="G15" s="5">
        <f aca="true" t="shared" si="1" ref="G15:L15">SUM(G12:G14)</f>
        <v>2</v>
      </c>
      <c r="H15" s="5">
        <f t="shared" si="1"/>
        <v>13</v>
      </c>
      <c r="I15" s="5">
        <f t="shared" si="1"/>
        <v>6</v>
      </c>
      <c r="J15" s="5">
        <f t="shared" si="1"/>
        <v>27</v>
      </c>
      <c r="K15" s="5">
        <f t="shared" si="1"/>
        <v>456</v>
      </c>
      <c r="L15" s="5">
        <f t="shared" si="1"/>
        <v>656</v>
      </c>
      <c r="M15" s="83"/>
    </row>
    <row r="16" spans="1:13" ht="15.75" customHeight="1">
      <c r="A16" s="11">
        <v>3</v>
      </c>
      <c r="B16" s="21"/>
      <c r="C16" s="21"/>
      <c r="D16" s="41"/>
      <c r="E16" s="15" t="s">
        <v>19</v>
      </c>
      <c r="F16" s="5">
        <v>1</v>
      </c>
      <c r="G16" s="6">
        <v>0</v>
      </c>
      <c r="H16" s="6">
        <v>5</v>
      </c>
      <c r="I16" s="6">
        <v>0</v>
      </c>
      <c r="J16" s="6">
        <v>10</v>
      </c>
      <c r="K16" s="6">
        <v>69</v>
      </c>
      <c r="L16" s="6">
        <v>210</v>
      </c>
      <c r="M16" s="81" t="s">
        <v>108</v>
      </c>
    </row>
    <row r="17" spans="1:13" ht="15.75" customHeight="1">
      <c r="A17" s="93" t="s">
        <v>62</v>
      </c>
      <c r="B17" s="88" t="s">
        <v>101</v>
      </c>
      <c r="C17" s="88" t="s">
        <v>103</v>
      </c>
      <c r="D17" s="42"/>
      <c r="E17" s="88" t="s">
        <v>104</v>
      </c>
      <c r="F17" s="5">
        <v>2</v>
      </c>
      <c r="G17" s="6">
        <v>4</v>
      </c>
      <c r="H17" s="6">
        <v>1</v>
      </c>
      <c r="I17" s="6">
        <v>8</v>
      </c>
      <c r="J17" s="6">
        <v>3</v>
      </c>
      <c r="K17" s="6">
        <v>205</v>
      </c>
      <c r="L17" s="6">
        <v>210</v>
      </c>
      <c r="M17" s="82"/>
    </row>
    <row r="18" spans="1:13" ht="15.75" customHeight="1">
      <c r="A18" s="93"/>
      <c r="B18" s="88"/>
      <c r="C18" s="88"/>
      <c r="D18" s="42"/>
      <c r="E18" s="88"/>
      <c r="F18" s="5">
        <v>4</v>
      </c>
      <c r="G18" s="6">
        <v>2</v>
      </c>
      <c r="H18" s="6">
        <v>3</v>
      </c>
      <c r="I18" s="6">
        <v>4</v>
      </c>
      <c r="J18" s="6">
        <v>6</v>
      </c>
      <c r="K18" s="6">
        <v>188</v>
      </c>
      <c r="L18" s="6">
        <v>203</v>
      </c>
      <c r="M18" s="82"/>
    </row>
    <row r="19" spans="1:13" ht="15.75" customHeight="1">
      <c r="A19" s="13"/>
      <c r="B19" s="22"/>
      <c r="C19" s="22"/>
      <c r="D19" s="43"/>
      <c r="E19" s="20"/>
      <c r="F19" s="12" t="s">
        <v>31</v>
      </c>
      <c r="G19" s="5">
        <f aca="true" t="shared" si="2" ref="G19:L19">SUM(G16:G18)</f>
        <v>6</v>
      </c>
      <c r="H19" s="5">
        <f t="shared" si="2"/>
        <v>9</v>
      </c>
      <c r="I19" s="5">
        <f t="shared" si="2"/>
        <v>12</v>
      </c>
      <c r="J19" s="5">
        <f t="shared" si="2"/>
        <v>19</v>
      </c>
      <c r="K19" s="5">
        <f t="shared" si="2"/>
        <v>462</v>
      </c>
      <c r="L19" s="5">
        <f t="shared" si="2"/>
        <v>623</v>
      </c>
      <c r="M19" s="83"/>
    </row>
    <row r="20" spans="1:13" ht="15.75" customHeight="1">
      <c r="A20" s="11">
        <v>4</v>
      </c>
      <c r="B20" s="21"/>
      <c r="C20" s="21"/>
      <c r="D20" s="21"/>
      <c r="E20" s="41"/>
      <c r="F20" s="5">
        <v>1</v>
      </c>
      <c r="G20" s="6">
        <v>0</v>
      </c>
      <c r="H20" s="6">
        <v>5</v>
      </c>
      <c r="I20" s="6">
        <v>1</v>
      </c>
      <c r="J20" s="6">
        <v>10</v>
      </c>
      <c r="K20" s="6">
        <v>148</v>
      </c>
      <c r="L20" s="6">
        <v>227</v>
      </c>
      <c r="M20" s="81" t="s">
        <v>109</v>
      </c>
    </row>
    <row r="21" spans="1:13" ht="15.75" customHeight="1">
      <c r="A21" s="93" t="s">
        <v>32</v>
      </c>
      <c r="B21" s="88" t="s">
        <v>101</v>
      </c>
      <c r="C21" s="88" t="s">
        <v>103</v>
      </c>
      <c r="D21" s="88" t="s">
        <v>105</v>
      </c>
      <c r="E21" s="42"/>
      <c r="F21" s="5">
        <v>2</v>
      </c>
      <c r="G21" s="6">
        <v>4</v>
      </c>
      <c r="H21" s="6">
        <v>1</v>
      </c>
      <c r="I21" s="6">
        <v>9</v>
      </c>
      <c r="J21" s="6">
        <v>3</v>
      </c>
      <c r="K21" s="6">
        <v>241</v>
      </c>
      <c r="L21" s="6">
        <v>167</v>
      </c>
      <c r="M21" s="82"/>
    </row>
    <row r="22" spans="1:13" ht="15.75" customHeight="1">
      <c r="A22" s="93"/>
      <c r="B22" s="88"/>
      <c r="C22" s="88"/>
      <c r="D22" s="88"/>
      <c r="E22" s="42"/>
      <c r="F22" s="5">
        <v>3</v>
      </c>
      <c r="G22" s="6">
        <v>3</v>
      </c>
      <c r="H22" s="6">
        <v>2</v>
      </c>
      <c r="I22" s="6">
        <v>6</v>
      </c>
      <c r="J22" s="6">
        <v>4</v>
      </c>
      <c r="K22" s="6">
        <v>203</v>
      </c>
      <c r="L22" s="6">
        <v>188</v>
      </c>
      <c r="M22" s="82"/>
    </row>
    <row r="23" spans="1:13" ht="15.75" customHeight="1">
      <c r="A23" s="19"/>
      <c r="B23" s="22"/>
      <c r="C23" s="22"/>
      <c r="D23" s="22"/>
      <c r="E23" s="43"/>
      <c r="F23" s="12" t="s">
        <v>31</v>
      </c>
      <c r="G23" s="5">
        <f aca="true" t="shared" si="3" ref="G23:L23">SUM(G20:G22)</f>
        <v>7</v>
      </c>
      <c r="H23" s="5">
        <f t="shared" si="3"/>
        <v>8</v>
      </c>
      <c r="I23" s="5">
        <f t="shared" si="3"/>
        <v>16</v>
      </c>
      <c r="J23" s="5">
        <f t="shared" si="3"/>
        <v>17</v>
      </c>
      <c r="K23" s="5">
        <f t="shared" si="3"/>
        <v>592</v>
      </c>
      <c r="L23" s="5">
        <f t="shared" si="3"/>
        <v>582</v>
      </c>
      <c r="M23" s="83"/>
    </row>
    <row r="38" spans="1:15" s="9" customFormat="1" ht="15.75">
      <c r="A38" s="4" t="s">
        <v>46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s="9" customFormat="1" ht="12.75" customHeight="1">
      <c r="A39" s="84" t="s">
        <v>43</v>
      </c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84"/>
      <c r="H39" s="89" t="s">
        <v>25</v>
      </c>
      <c r="I39" s="90"/>
      <c r="J39" s="89" t="s">
        <v>26</v>
      </c>
      <c r="K39" s="90"/>
      <c r="L39" s="89" t="s">
        <v>27</v>
      </c>
      <c r="M39" s="90"/>
      <c r="N39" s="44" t="s">
        <v>52</v>
      </c>
      <c r="O39" s="3"/>
    </row>
    <row r="40" spans="1:15" s="9" customFormat="1" ht="20.25" customHeight="1">
      <c r="A40" s="86"/>
      <c r="B40" s="46" t="str">
        <f>A43</f>
        <v>BẮC NINH</v>
      </c>
      <c r="C40" s="46" t="str">
        <f>A48</f>
        <v>HÀ NỘI</v>
      </c>
      <c r="D40" s="46" t="str">
        <f>A53</f>
        <v>BỘ CÔNG AN</v>
      </c>
      <c r="E40" s="46" t="str">
        <f>A58</f>
        <v>ĐỒNG NAI</v>
      </c>
      <c r="F40" s="19" t="str">
        <f>A63</f>
        <v>QUÂN ĐỘI</v>
      </c>
      <c r="G40" s="86"/>
      <c r="H40" s="12" t="s">
        <v>28</v>
      </c>
      <c r="I40" s="12" t="s">
        <v>6</v>
      </c>
      <c r="J40" s="12" t="s">
        <v>28</v>
      </c>
      <c r="K40" s="12" t="s">
        <v>6</v>
      </c>
      <c r="L40" s="12" t="s">
        <v>28</v>
      </c>
      <c r="M40" s="12" t="s">
        <v>6</v>
      </c>
      <c r="N40" s="45" t="s">
        <v>29</v>
      </c>
      <c r="O40" s="3"/>
    </row>
    <row r="41" spans="1:15" s="9" customFormat="1" ht="15.75" customHeight="1">
      <c r="A41" s="11">
        <v>1</v>
      </c>
      <c r="B41" s="14"/>
      <c r="C41" s="15" t="s">
        <v>9</v>
      </c>
      <c r="D41" s="15" t="s">
        <v>54</v>
      </c>
      <c r="E41" s="15" t="s">
        <v>3</v>
      </c>
      <c r="F41" s="15" t="s">
        <v>10</v>
      </c>
      <c r="G41" s="5">
        <v>2</v>
      </c>
      <c r="H41" s="6">
        <v>0</v>
      </c>
      <c r="I41" s="6">
        <v>5</v>
      </c>
      <c r="J41" s="6">
        <v>1</v>
      </c>
      <c r="K41" s="6">
        <v>10</v>
      </c>
      <c r="L41" s="6">
        <v>142</v>
      </c>
      <c r="M41" s="6">
        <v>229</v>
      </c>
      <c r="N41" s="84" t="s">
        <v>110</v>
      </c>
      <c r="O41" s="3"/>
    </row>
    <row r="42" spans="1:15" s="9" customFormat="1" ht="15.75" customHeight="1">
      <c r="A42" s="16"/>
      <c r="B42" s="58"/>
      <c r="C42" s="88" t="s">
        <v>101</v>
      </c>
      <c r="D42" s="88" t="s">
        <v>102</v>
      </c>
      <c r="E42" s="88" t="s">
        <v>102</v>
      </c>
      <c r="F42" s="88" t="s">
        <v>104</v>
      </c>
      <c r="G42" s="5">
        <v>3</v>
      </c>
      <c r="H42" s="6">
        <v>1</v>
      </c>
      <c r="I42" s="6">
        <v>4</v>
      </c>
      <c r="J42" s="6">
        <v>2</v>
      </c>
      <c r="K42" s="6">
        <v>8</v>
      </c>
      <c r="L42" s="6">
        <v>158</v>
      </c>
      <c r="M42" s="6">
        <v>210</v>
      </c>
      <c r="N42" s="85"/>
      <c r="O42" s="3"/>
    </row>
    <row r="43" spans="1:15" s="9" customFormat="1" ht="15.75" customHeight="1">
      <c r="A43" s="17" t="s">
        <v>38</v>
      </c>
      <c r="B43" s="58"/>
      <c r="C43" s="88"/>
      <c r="D43" s="88"/>
      <c r="E43" s="88"/>
      <c r="F43" s="88"/>
      <c r="G43" s="5">
        <v>4</v>
      </c>
      <c r="H43" s="6">
        <v>1</v>
      </c>
      <c r="I43" s="6">
        <v>4</v>
      </c>
      <c r="J43" s="6">
        <v>5</v>
      </c>
      <c r="K43" s="6">
        <v>8</v>
      </c>
      <c r="L43" s="6">
        <v>197</v>
      </c>
      <c r="M43" s="6">
        <v>234</v>
      </c>
      <c r="N43" s="85"/>
      <c r="O43" s="3"/>
    </row>
    <row r="44" spans="1:15" s="9" customFormat="1" ht="15.75" customHeight="1">
      <c r="A44" s="16"/>
      <c r="B44" s="58"/>
      <c r="C44" s="88"/>
      <c r="D44" s="88"/>
      <c r="E44" s="88"/>
      <c r="F44" s="88"/>
      <c r="G44" s="5">
        <v>5</v>
      </c>
      <c r="H44" s="6">
        <v>2</v>
      </c>
      <c r="I44" s="6">
        <v>3</v>
      </c>
      <c r="J44" s="6">
        <v>5</v>
      </c>
      <c r="K44" s="6">
        <v>8</v>
      </c>
      <c r="L44" s="6">
        <v>230</v>
      </c>
      <c r="M44" s="6">
        <v>261</v>
      </c>
      <c r="N44" s="85"/>
      <c r="O44" s="3"/>
    </row>
    <row r="45" spans="1:15" s="9" customFormat="1" ht="15.75" customHeight="1">
      <c r="A45" s="13"/>
      <c r="B45" s="59"/>
      <c r="C45" s="60"/>
      <c r="D45" s="60"/>
      <c r="E45" s="60"/>
      <c r="F45" s="60"/>
      <c r="G45" s="12" t="s">
        <v>31</v>
      </c>
      <c r="H45" s="5">
        <f aca="true" t="shared" si="4" ref="H45:M45">SUM(H41:H44)</f>
        <v>4</v>
      </c>
      <c r="I45" s="5">
        <f t="shared" si="4"/>
        <v>16</v>
      </c>
      <c r="J45" s="5">
        <f t="shared" si="4"/>
        <v>13</v>
      </c>
      <c r="K45" s="5">
        <f t="shared" si="4"/>
        <v>34</v>
      </c>
      <c r="L45" s="5">
        <f t="shared" si="4"/>
        <v>727</v>
      </c>
      <c r="M45" s="5">
        <f t="shared" si="4"/>
        <v>934</v>
      </c>
      <c r="N45" s="86"/>
      <c r="O45" s="3"/>
    </row>
    <row r="46" spans="1:15" s="9" customFormat="1" ht="15.75" customHeight="1">
      <c r="A46" s="11">
        <v>2</v>
      </c>
      <c r="B46" s="61"/>
      <c r="C46" s="62"/>
      <c r="D46" s="63" t="s">
        <v>4</v>
      </c>
      <c r="E46" s="63" t="s">
        <v>8</v>
      </c>
      <c r="F46" s="63" t="s">
        <v>55</v>
      </c>
      <c r="G46" s="5">
        <v>1</v>
      </c>
      <c r="H46" s="6">
        <v>5</v>
      </c>
      <c r="I46" s="6">
        <v>0</v>
      </c>
      <c r="J46" s="6">
        <v>10</v>
      </c>
      <c r="K46" s="6">
        <v>1</v>
      </c>
      <c r="L46" s="6">
        <v>229</v>
      </c>
      <c r="M46" s="6">
        <v>142</v>
      </c>
      <c r="N46" s="84" t="s">
        <v>106</v>
      </c>
      <c r="O46" s="3"/>
    </row>
    <row r="47" spans="1:15" s="9" customFormat="1" ht="15.75" customHeight="1">
      <c r="A47" s="16"/>
      <c r="B47" s="88" t="s">
        <v>100</v>
      </c>
      <c r="C47" s="64"/>
      <c r="D47" s="88" t="s">
        <v>105</v>
      </c>
      <c r="E47" s="88" t="s">
        <v>100</v>
      </c>
      <c r="F47" s="88" t="s">
        <v>103</v>
      </c>
      <c r="G47" s="5">
        <v>3</v>
      </c>
      <c r="H47" s="6">
        <v>3</v>
      </c>
      <c r="I47" s="6">
        <v>2</v>
      </c>
      <c r="J47" s="6">
        <v>7</v>
      </c>
      <c r="K47" s="6">
        <v>5</v>
      </c>
      <c r="L47" s="6">
        <v>228</v>
      </c>
      <c r="M47" s="6">
        <v>210</v>
      </c>
      <c r="N47" s="85"/>
      <c r="O47" s="3"/>
    </row>
    <row r="48" spans="1:15" s="9" customFormat="1" ht="15.75" customHeight="1">
      <c r="A48" s="17" t="s">
        <v>33</v>
      </c>
      <c r="B48" s="88"/>
      <c r="C48" s="64"/>
      <c r="D48" s="88"/>
      <c r="E48" s="88"/>
      <c r="F48" s="88"/>
      <c r="G48" s="5">
        <v>4</v>
      </c>
      <c r="H48" s="6">
        <v>5</v>
      </c>
      <c r="I48" s="6">
        <v>0</v>
      </c>
      <c r="J48" s="6">
        <v>10</v>
      </c>
      <c r="K48" s="6">
        <v>0</v>
      </c>
      <c r="L48" s="6">
        <v>210</v>
      </c>
      <c r="M48" s="6">
        <v>90</v>
      </c>
      <c r="N48" s="85"/>
      <c r="O48" s="3"/>
    </row>
    <row r="49" spans="1:15" s="9" customFormat="1" ht="15.75" customHeight="1">
      <c r="A49" s="16"/>
      <c r="B49" s="88"/>
      <c r="C49" s="64"/>
      <c r="D49" s="88"/>
      <c r="E49" s="88"/>
      <c r="F49" s="88"/>
      <c r="G49" s="5">
        <v>5</v>
      </c>
      <c r="H49" s="6">
        <v>4</v>
      </c>
      <c r="I49" s="6">
        <v>1</v>
      </c>
      <c r="J49" s="6">
        <v>8</v>
      </c>
      <c r="K49" s="6">
        <v>3</v>
      </c>
      <c r="L49" s="6">
        <v>189</v>
      </c>
      <c r="M49" s="6">
        <v>167</v>
      </c>
      <c r="N49" s="85"/>
      <c r="O49" s="3"/>
    </row>
    <row r="50" spans="1:15" s="9" customFormat="1" ht="15.75" customHeight="1">
      <c r="A50" s="13"/>
      <c r="B50" s="65"/>
      <c r="C50" s="66"/>
      <c r="D50" s="60"/>
      <c r="E50" s="60"/>
      <c r="F50" s="60"/>
      <c r="G50" s="12" t="s">
        <v>31</v>
      </c>
      <c r="H50" s="5">
        <f aca="true" t="shared" si="5" ref="H50:M50">SUM(H46:H49)</f>
        <v>17</v>
      </c>
      <c r="I50" s="5">
        <f t="shared" si="5"/>
        <v>3</v>
      </c>
      <c r="J50" s="5">
        <f t="shared" si="5"/>
        <v>35</v>
      </c>
      <c r="K50" s="5">
        <f t="shared" si="5"/>
        <v>9</v>
      </c>
      <c r="L50" s="5">
        <f t="shared" si="5"/>
        <v>856</v>
      </c>
      <c r="M50" s="5">
        <f t="shared" si="5"/>
        <v>609</v>
      </c>
      <c r="N50" s="86"/>
      <c r="O50" s="3"/>
    </row>
    <row r="51" spans="1:15" s="9" customFormat="1" ht="15.75">
      <c r="A51" s="11">
        <v>3</v>
      </c>
      <c r="B51" s="61"/>
      <c r="C51" s="67"/>
      <c r="D51" s="62"/>
      <c r="E51" s="63" t="s">
        <v>56</v>
      </c>
      <c r="F51" s="63" t="s">
        <v>5</v>
      </c>
      <c r="G51" s="5">
        <v>1</v>
      </c>
      <c r="H51" s="6">
        <v>4</v>
      </c>
      <c r="I51" s="6">
        <v>1</v>
      </c>
      <c r="J51" s="6">
        <v>8</v>
      </c>
      <c r="K51" s="6">
        <v>2</v>
      </c>
      <c r="L51" s="6">
        <v>210</v>
      </c>
      <c r="M51" s="6">
        <v>158</v>
      </c>
      <c r="N51" s="84" t="s">
        <v>109</v>
      </c>
      <c r="O51" s="3"/>
    </row>
    <row r="52" spans="1:15" s="9" customFormat="1" ht="18.75">
      <c r="A52" s="16"/>
      <c r="B52" s="88" t="s">
        <v>103</v>
      </c>
      <c r="C52" s="88" t="s">
        <v>104</v>
      </c>
      <c r="D52" s="64"/>
      <c r="E52" s="88" t="s">
        <v>103</v>
      </c>
      <c r="F52" s="88" t="s">
        <v>105</v>
      </c>
      <c r="G52" s="5">
        <v>2</v>
      </c>
      <c r="H52" s="6">
        <v>2</v>
      </c>
      <c r="I52" s="6">
        <v>3</v>
      </c>
      <c r="J52" s="6">
        <v>5</v>
      </c>
      <c r="K52" s="6">
        <v>7</v>
      </c>
      <c r="L52" s="6">
        <v>201</v>
      </c>
      <c r="M52" s="6">
        <v>228</v>
      </c>
      <c r="N52" s="85"/>
      <c r="O52" s="3"/>
    </row>
    <row r="53" spans="1:15" s="9" customFormat="1" ht="18.75">
      <c r="A53" s="17" t="s">
        <v>42</v>
      </c>
      <c r="B53" s="88"/>
      <c r="C53" s="88"/>
      <c r="D53" s="64"/>
      <c r="E53" s="88"/>
      <c r="F53" s="88"/>
      <c r="G53" s="5">
        <v>4</v>
      </c>
      <c r="H53" s="6">
        <v>4</v>
      </c>
      <c r="I53" s="6">
        <v>1</v>
      </c>
      <c r="J53" s="6">
        <v>8</v>
      </c>
      <c r="K53" s="6">
        <v>2</v>
      </c>
      <c r="L53" s="6">
        <v>198</v>
      </c>
      <c r="M53" s="6">
        <v>139</v>
      </c>
      <c r="N53" s="85"/>
      <c r="O53" s="3"/>
    </row>
    <row r="54" spans="1:15" s="9" customFormat="1" ht="18.75">
      <c r="A54" s="16"/>
      <c r="B54" s="88"/>
      <c r="C54" s="88"/>
      <c r="D54" s="64"/>
      <c r="E54" s="88"/>
      <c r="F54" s="88"/>
      <c r="G54" s="5">
        <v>5</v>
      </c>
      <c r="H54" s="6">
        <v>3</v>
      </c>
      <c r="I54" s="6">
        <v>2</v>
      </c>
      <c r="J54" s="6">
        <v>8</v>
      </c>
      <c r="K54" s="6">
        <v>4</v>
      </c>
      <c r="L54" s="6">
        <v>238</v>
      </c>
      <c r="M54" s="6">
        <v>205</v>
      </c>
      <c r="N54" s="85"/>
      <c r="O54" s="3"/>
    </row>
    <row r="55" spans="1:15" s="9" customFormat="1" ht="15.75">
      <c r="A55" s="13"/>
      <c r="B55" s="65"/>
      <c r="C55" s="68"/>
      <c r="D55" s="66"/>
      <c r="E55" s="60"/>
      <c r="F55" s="60"/>
      <c r="G55" s="12" t="s">
        <v>31</v>
      </c>
      <c r="H55" s="5">
        <f aca="true" t="shared" si="6" ref="H55:M55">SUM(H51:H54)</f>
        <v>13</v>
      </c>
      <c r="I55" s="5">
        <f t="shared" si="6"/>
        <v>7</v>
      </c>
      <c r="J55" s="5">
        <f t="shared" si="6"/>
        <v>29</v>
      </c>
      <c r="K55" s="5">
        <f t="shared" si="6"/>
        <v>15</v>
      </c>
      <c r="L55" s="5">
        <f t="shared" si="6"/>
        <v>847</v>
      </c>
      <c r="M55" s="5">
        <f t="shared" si="6"/>
        <v>730</v>
      </c>
      <c r="N55" s="86"/>
      <c r="O55" s="3"/>
    </row>
    <row r="56" spans="1:15" s="9" customFormat="1" ht="15.75" customHeight="1">
      <c r="A56" s="11">
        <v>4</v>
      </c>
      <c r="B56" s="61"/>
      <c r="C56" s="67"/>
      <c r="D56" s="67"/>
      <c r="E56" s="62"/>
      <c r="F56" s="69" t="s">
        <v>57</v>
      </c>
      <c r="G56" s="5">
        <v>1</v>
      </c>
      <c r="H56" s="6">
        <v>4</v>
      </c>
      <c r="I56" s="6">
        <v>1</v>
      </c>
      <c r="J56" s="6">
        <v>8</v>
      </c>
      <c r="K56" s="6">
        <v>5</v>
      </c>
      <c r="L56" s="6">
        <v>234</v>
      </c>
      <c r="M56" s="6">
        <v>197</v>
      </c>
      <c r="N56" s="84" t="s">
        <v>107</v>
      </c>
      <c r="O56" s="3"/>
    </row>
    <row r="57" spans="1:15" s="9" customFormat="1" ht="15.75" customHeight="1">
      <c r="A57" s="16"/>
      <c r="B57" s="88" t="s">
        <v>103</v>
      </c>
      <c r="C57" s="88" t="s">
        <v>101</v>
      </c>
      <c r="D57" s="88" t="s">
        <v>102</v>
      </c>
      <c r="E57" s="64"/>
      <c r="F57" s="87" t="s">
        <v>102</v>
      </c>
      <c r="G57" s="5">
        <v>2</v>
      </c>
      <c r="H57" s="6">
        <v>0</v>
      </c>
      <c r="I57" s="6">
        <v>5</v>
      </c>
      <c r="J57" s="6">
        <v>0</v>
      </c>
      <c r="K57" s="6">
        <v>10</v>
      </c>
      <c r="L57" s="6">
        <v>90</v>
      </c>
      <c r="M57" s="6">
        <v>210</v>
      </c>
      <c r="N57" s="85"/>
      <c r="O57" s="3"/>
    </row>
    <row r="58" spans="1:15" s="9" customFormat="1" ht="15.75" customHeight="1">
      <c r="A58" s="17" t="s">
        <v>41</v>
      </c>
      <c r="B58" s="88"/>
      <c r="C58" s="88"/>
      <c r="D58" s="88"/>
      <c r="E58" s="64"/>
      <c r="F58" s="87"/>
      <c r="G58" s="5">
        <v>3</v>
      </c>
      <c r="H58" s="6">
        <v>1</v>
      </c>
      <c r="I58" s="6">
        <v>4</v>
      </c>
      <c r="J58" s="6">
        <v>2</v>
      </c>
      <c r="K58" s="6">
        <v>8</v>
      </c>
      <c r="L58" s="6">
        <v>139</v>
      </c>
      <c r="M58" s="6">
        <v>198</v>
      </c>
      <c r="N58" s="85"/>
      <c r="O58" s="3"/>
    </row>
    <row r="59" spans="1:15" s="9" customFormat="1" ht="15.75" customHeight="1">
      <c r="A59" s="16"/>
      <c r="B59" s="88"/>
      <c r="C59" s="88"/>
      <c r="D59" s="88"/>
      <c r="E59" s="64"/>
      <c r="F59" s="87"/>
      <c r="G59" s="5">
        <v>5</v>
      </c>
      <c r="H59" s="6">
        <v>1</v>
      </c>
      <c r="I59" s="6">
        <v>4</v>
      </c>
      <c r="J59" s="6">
        <v>3</v>
      </c>
      <c r="K59" s="6">
        <v>8</v>
      </c>
      <c r="L59" s="6">
        <v>174</v>
      </c>
      <c r="M59" s="6">
        <v>213</v>
      </c>
      <c r="N59" s="85"/>
      <c r="O59" s="3"/>
    </row>
    <row r="60" spans="1:15" s="9" customFormat="1" ht="15.75" customHeight="1">
      <c r="A60" s="13"/>
      <c r="B60" s="65"/>
      <c r="C60" s="65"/>
      <c r="D60" s="65"/>
      <c r="E60" s="59"/>
      <c r="F60" s="70"/>
      <c r="G60" s="12" t="s">
        <v>31</v>
      </c>
      <c r="H60" s="5">
        <f aca="true" t="shared" si="7" ref="H60:M60">SUM(H56:H59)</f>
        <v>6</v>
      </c>
      <c r="I60" s="5">
        <f t="shared" si="7"/>
        <v>14</v>
      </c>
      <c r="J60" s="5">
        <f t="shared" si="7"/>
        <v>13</v>
      </c>
      <c r="K60" s="5">
        <f t="shared" si="7"/>
        <v>31</v>
      </c>
      <c r="L60" s="5">
        <f t="shared" si="7"/>
        <v>637</v>
      </c>
      <c r="M60" s="5">
        <f t="shared" si="7"/>
        <v>818</v>
      </c>
      <c r="N60" s="86"/>
      <c r="O60" s="3"/>
    </row>
    <row r="61" spans="1:15" s="9" customFormat="1" ht="15.75">
      <c r="A61" s="11">
        <v>5</v>
      </c>
      <c r="B61" s="61"/>
      <c r="C61" s="61"/>
      <c r="D61" s="71"/>
      <c r="E61" s="72"/>
      <c r="F61" s="73"/>
      <c r="G61" s="5">
        <v>1</v>
      </c>
      <c r="H61" s="6">
        <v>3</v>
      </c>
      <c r="I61" s="6">
        <v>2</v>
      </c>
      <c r="J61" s="6">
        <v>8</v>
      </c>
      <c r="K61" s="6">
        <v>5</v>
      </c>
      <c r="L61" s="6">
        <v>261</v>
      </c>
      <c r="M61" s="6">
        <v>230</v>
      </c>
      <c r="N61" s="84" t="s">
        <v>108</v>
      </c>
      <c r="O61" s="3"/>
    </row>
    <row r="62" spans="1:15" s="9" customFormat="1" ht="15.75">
      <c r="A62" s="16"/>
      <c r="B62" s="88" t="s">
        <v>105</v>
      </c>
      <c r="C62" s="88" t="s">
        <v>102</v>
      </c>
      <c r="D62" s="87" t="s">
        <v>104</v>
      </c>
      <c r="E62" s="88" t="s">
        <v>103</v>
      </c>
      <c r="F62" s="74"/>
      <c r="G62" s="5">
        <v>2</v>
      </c>
      <c r="H62" s="6">
        <v>1</v>
      </c>
      <c r="I62" s="6">
        <v>4</v>
      </c>
      <c r="J62" s="6">
        <v>3</v>
      </c>
      <c r="K62" s="6">
        <v>8</v>
      </c>
      <c r="L62" s="6">
        <v>167</v>
      </c>
      <c r="M62" s="6">
        <v>189</v>
      </c>
      <c r="N62" s="85"/>
      <c r="O62" s="3"/>
    </row>
    <row r="63" spans="1:15" s="9" customFormat="1" ht="15.75">
      <c r="A63" s="17" t="s">
        <v>35</v>
      </c>
      <c r="B63" s="88"/>
      <c r="C63" s="88"/>
      <c r="D63" s="87"/>
      <c r="E63" s="88"/>
      <c r="F63" s="74"/>
      <c r="G63" s="5">
        <v>3</v>
      </c>
      <c r="H63" s="6">
        <v>2</v>
      </c>
      <c r="I63" s="6">
        <v>3</v>
      </c>
      <c r="J63" s="6">
        <v>4</v>
      </c>
      <c r="K63" s="6">
        <v>8</v>
      </c>
      <c r="L63" s="6">
        <v>205</v>
      </c>
      <c r="M63" s="6">
        <v>238</v>
      </c>
      <c r="N63" s="85"/>
      <c r="O63" s="3"/>
    </row>
    <row r="64" spans="1:15" s="9" customFormat="1" ht="15.75">
      <c r="A64" s="16"/>
      <c r="B64" s="88"/>
      <c r="C64" s="88"/>
      <c r="D64" s="87"/>
      <c r="E64" s="88"/>
      <c r="F64" s="74"/>
      <c r="G64" s="5">
        <v>4</v>
      </c>
      <c r="H64" s="6">
        <v>4</v>
      </c>
      <c r="I64" s="6">
        <v>1</v>
      </c>
      <c r="J64" s="6">
        <v>8</v>
      </c>
      <c r="K64" s="6">
        <v>3</v>
      </c>
      <c r="L64" s="6">
        <v>213</v>
      </c>
      <c r="M64" s="6">
        <v>174</v>
      </c>
      <c r="N64" s="85"/>
      <c r="O64" s="3"/>
    </row>
    <row r="65" spans="1:15" s="9" customFormat="1" ht="15.75">
      <c r="A65" s="13"/>
      <c r="B65" s="22"/>
      <c r="C65" s="22"/>
      <c r="D65" s="23"/>
      <c r="E65" s="24"/>
      <c r="F65" s="25"/>
      <c r="G65" s="12" t="s">
        <v>31</v>
      </c>
      <c r="H65" s="5">
        <f aca="true" t="shared" si="8" ref="H65:M65">SUM(H61:H64)</f>
        <v>10</v>
      </c>
      <c r="I65" s="5">
        <f t="shared" si="8"/>
        <v>10</v>
      </c>
      <c r="J65" s="5">
        <f t="shared" si="8"/>
        <v>23</v>
      </c>
      <c r="K65" s="5">
        <f t="shared" si="8"/>
        <v>24</v>
      </c>
      <c r="L65" s="5">
        <f t="shared" si="8"/>
        <v>846</v>
      </c>
      <c r="M65" s="5">
        <f t="shared" si="8"/>
        <v>831</v>
      </c>
      <c r="N65" s="86"/>
      <c r="O65" s="3"/>
    </row>
    <row r="66" spans="2:15" s="1" customFormat="1" ht="21.75" customHeight="1">
      <c r="B66" s="97" t="s">
        <v>48</v>
      </c>
      <c r="C66" s="97"/>
      <c r="D66" s="97" t="s">
        <v>49</v>
      </c>
      <c r="E66" s="97"/>
      <c r="F66" s="95"/>
      <c r="G66" s="95"/>
      <c r="H66" s="95"/>
      <c r="I66" s="95"/>
      <c r="J66" s="95"/>
      <c r="K66" s="95"/>
      <c r="L66" s="95"/>
      <c r="M66" s="95"/>
      <c r="N66" s="3"/>
      <c r="O66" s="3"/>
    </row>
    <row r="67" spans="2:15" s="1" customFormat="1" ht="15.75">
      <c r="B67" s="4" t="s">
        <v>112</v>
      </c>
      <c r="C67" s="3"/>
      <c r="D67" s="3"/>
      <c r="E67" s="3"/>
      <c r="F67" s="39"/>
      <c r="G67" s="39"/>
      <c r="H67" s="39"/>
      <c r="I67" s="39"/>
      <c r="J67" s="39"/>
      <c r="K67" s="39"/>
      <c r="L67" s="39"/>
      <c r="M67" s="39"/>
      <c r="N67" s="3"/>
      <c r="O67" s="3"/>
    </row>
    <row r="68" spans="2:15" s="1" customFormat="1" ht="15.75">
      <c r="B68" s="33"/>
      <c r="C68" s="34" t="s">
        <v>63</v>
      </c>
      <c r="D68" s="75" t="s">
        <v>61</v>
      </c>
      <c r="E68" s="76"/>
      <c r="F68" s="39"/>
      <c r="G68" s="39"/>
      <c r="H68" s="39"/>
      <c r="I68" s="39"/>
      <c r="J68" s="39"/>
      <c r="K68" s="39"/>
      <c r="L68" s="39"/>
      <c r="M68" s="39"/>
      <c r="N68" s="3"/>
      <c r="O68" s="3"/>
    </row>
    <row r="69" spans="2:15" s="1" customFormat="1" ht="15.75">
      <c r="B69" s="35" t="s">
        <v>111</v>
      </c>
      <c r="C69" s="36"/>
      <c r="D69" s="77" t="s">
        <v>115</v>
      </c>
      <c r="E69" s="78"/>
      <c r="F69" s="39"/>
      <c r="G69" s="39"/>
      <c r="H69" s="39"/>
      <c r="I69" s="39"/>
      <c r="J69" s="39"/>
      <c r="K69" s="39"/>
      <c r="L69" s="39"/>
      <c r="M69" s="39"/>
      <c r="N69" s="3"/>
      <c r="O69" s="3"/>
    </row>
    <row r="70" spans="2:15" s="1" customFormat="1" ht="15.75">
      <c r="B70" s="4"/>
      <c r="C70" s="3"/>
      <c r="D70" s="37"/>
      <c r="E70" s="96" t="s">
        <v>23</v>
      </c>
      <c r="F70" s="75" t="s">
        <v>61</v>
      </c>
      <c r="G70" s="76"/>
      <c r="H70" s="39"/>
      <c r="I70" s="39"/>
      <c r="J70" s="39"/>
      <c r="K70" s="39"/>
      <c r="L70" s="39"/>
      <c r="M70" s="39"/>
      <c r="N70" s="3"/>
      <c r="O70" s="3"/>
    </row>
    <row r="71" spans="2:15" s="1" customFormat="1" ht="15.75">
      <c r="B71" s="4" t="s">
        <v>113</v>
      </c>
      <c r="C71" s="3"/>
      <c r="D71" s="37"/>
      <c r="E71" s="96"/>
      <c r="F71" s="77" t="s">
        <v>116</v>
      </c>
      <c r="G71" s="80"/>
      <c r="H71" s="39"/>
      <c r="I71" s="39"/>
      <c r="J71" s="39"/>
      <c r="K71" s="39"/>
      <c r="L71" s="39"/>
      <c r="M71" s="39"/>
      <c r="N71" s="3"/>
      <c r="O71" s="3"/>
    </row>
    <row r="72" spans="2:15" s="1" customFormat="1" ht="15.75">
      <c r="B72" s="33"/>
      <c r="C72" s="34" t="s">
        <v>64</v>
      </c>
      <c r="D72" s="75" t="s">
        <v>33</v>
      </c>
      <c r="E72" s="79"/>
      <c r="F72" s="47"/>
      <c r="G72" s="47"/>
      <c r="H72" s="47"/>
      <c r="I72" s="47"/>
      <c r="J72" s="47"/>
      <c r="K72" s="47"/>
      <c r="L72" s="47"/>
      <c r="M72" s="47"/>
      <c r="N72" s="3"/>
      <c r="O72" s="3"/>
    </row>
    <row r="73" spans="2:15" s="1" customFormat="1" ht="15.75">
      <c r="B73" s="35" t="s">
        <v>114</v>
      </c>
      <c r="C73" s="36"/>
      <c r="D73" s="77" t="s">
        <v>115</v>
      </c>
      <c r="E73" s="80"/>
      <c r="F73" s="95"/>
      <c r="G73" s="95"/>
      <c r="H73" s="95"/>
      <c r="I73" s="95"/>
      <c r="J73" s="95"/>
      <c r="K73" s="95"/>
      <c r="L73" s="95"/>
      <c r="M73" s="95"/>
      <c r="N73" s="3"/>
      <c r="O73" s="3"/>
    </row>
    <row r="74" spans="6:13" ht="15.75">
      <c r="F74" s="8"/>
      <c r="G74" s="8"/>
      <c r="H74" s="8"/>
      <c r="I74" s="8"/>
      <c r="J74" s="8"/>
      <c r="K74" s="8"/>
      <c r="L74" s="8"/>
      <c r="M74" s="8"/>
    </row>
  </sheetData>
  <sheetProtection/>
  <mergeCells count="70">
    <mergeCell ref="F66:M66"/>
    <mergeCell ref="F73:M73"/>
    <mergeCell ref="E70:E71"/>
    <mergeCell ref="D66:E66"/>
    <mergeCell ref="B66:C66"/>
    <mergeCell ref="L39:M39"/>
    <mergeCell ref="C42:C44"/>
    <mergeCell ref="D42:D44"/>
    <mergeCell ref="E42:E44"/>
    <mergeCell ref="F42:F44"/>
    <mergeCell ref="A39:A40"/>
    <mergeCell ref="G39:G40"/>
    <mergeCell ref="H39:I39"/>
    <mergeCell ref="J39:K39"/>
    <mergeCell ref="A1:M1"/>
    <mergeCell ref="A13:A14"/>
    <mergeCell ref="A17:A18"/>
    <mergeCell ref="A21:A22"/>
    <mergeCell ref="A6:A7"/>
    <mergeCell ref="G6:H6"/>
    <mergeCell ref="I6:J6"/>
    <mergeCell ref="K6:L6"/>
    <mergeCell ref="M6:M7"/>
    <mergeCell ref="A9:A10"/>
    <mergeCell ref="F6:F7"/>
    <mergeCell ref="A2:M2"/>
    <mergeCell ref="A3:M3"/>
    <mergeCell ref="C9:C10"/>
    <mergeCell ref="D9:D10"/>
    <mergeCell ref="E9:E10"/>
    <mergeCell ref="D13:D14"/>
    <mergeCell ref="E13:E14"/>
    <mergeCell ref="E17:E18"/>
    <mergeCell ref="C17:C18"/>
    <mergeCell ref="B17:B18"/>
    <mergeCell ref="B21:B22"/>
    <mergeCell ref="C21:C22"/>
    <mergeCell ref="D21:D22"/>
    <mergeCell ref="B52:B54"/>
    <mergeCell ref="B62:B64"/>
    <mergeCell ref="C62:C64"/>
    <mergeCell ref="E47:E49"/>
    <mergeCell ref="F47:F49"/>
    <mergeCell ref="D47:D49"/>
    <mergeCell ref="E52:E54"/>
    <mergeCell ref="F52:F54"/>
    <mergeCell ref="F57:F59"/>
    <mergeCell ref="D57:D59"/>
    <mergeCell ref="D62:D64"/>
    <mergeCell ref="E62:E64"/>
    <mergeCell ref="B47:B49"/>
    <mergeCell ref="B13:B14"/>
    <mergeCell ref="M20:M23"/>
    <mergeCell ref="M16:M19"/>
    <mergeCell ref="M12:M15"/>
    <mergeCell ref="C57:C59"/>
    <mergeCell ref="B57:B59"/>
    <mergeCell ref="C52:C54"/>
    <mergeCell ref="M8:M11"/>
    <mergeCell ref="N61:N65"/>
    <mergeCell ref="N56:N60"/>
    <mergeCell ref="N51:N55"/>
    <mergeCell ref="N46:N50"/>
    <mergeCell ref="N41:N45"/>
    <mergeCell ref="D68:E68"/>
    <mergeCell ref="D69:E69"/>
    <mergeCell ref="D72:E72"/>
    <mergeCell ref="D73:E73"/>
    <mergeCell ref="F70:G70"/>
    <mergeCell ref="F71:G71"/>
  </mergeCells>
  <printOptions/>
  <pageMargins left="0.25" right="0.25" top="0.25" bottom="0.2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C62" sqref="C62"/>
    </sheetView>
  </sheetViews>
  <sheetFormatPr defaultColWidth="9.140625" defaultRowHeight="12.75"/>
  <cols>
    <col min="1" max="1" width="23.421875" style="1" customWidth="1"/>
    <col min="2" max="5" width="15.7109375" style="1" customWidth="1"/>
    <col min="6" max="6" width="6.7109375" style="1" customWidth="1"/>
    <col min="7" max="12" width="5.7109375" style="1" customWidth="1"/>
    <col min="13" max="13" width="9.421875" style="1" customWidth="1"/>
    <col min="14" max="16384" width="9.140625" style="1" customWidth="1"/>
  </cols>
  <sheetData>
    <row r="1" spans="1:13" ht="15.75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5" ht="15.75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40"/>
      <c r="O2" s="3"/>
    </row>
    <row r="3" spans="1:15" ht="9" customHeight="1">
      <c r="A3" s="94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3"/>
      <c r="O3" s="3"/>
    </row>
    <row r="4" spans="1:15" ht="15.75" customHeight="1">
      <c r="A4" s="4" t="s">
        <v>44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84" t="s">
        <v>43</v>
      </c>
      <c r="B5" s="10">
        <v>1</v>
      </c>
      <c r="C5" s="10">
        <v>2</v>
      </c>
      <c r="D5" s="10">
        <v>3</v>
      </c>
      <c r="E5" s="84"/>
      <c r="F5" s="89" t="s">
        <v>25</v>
      </c>
      <c r="G5" s="90"/>
      <c r="H5" s="89" t="s">
        <v>26</v>
      </c>
      <c r="I5" s="90"/>
      <c r="J5" s="89" t="s">
        <v>27</v>
      </c>
      <c r="K5" s="90"/>
      <c r="L5" s="107" t="s">
        <v>45</v>
      </c>
      <c r="M5" s="108"/>
      <c r="N5" s="3"/>
      <c r="O5" s="3"/>
    </row>
    <row r="6" spans="1:15" ht="15.75" customHeight="1">
      <c r="A6" s="86"/>
      <c r="B6" s="19" t="str">
        <f>A8</f>
        <v>HƯNG YÊN</v>
      </c>
      <c r="C6" s="19" t="str">
        <f>A11</f>
        <v>ĐÀ NẴNG</v>
      </c>
      <c r="D6" s="19" t="str">
        <f>A14</f>
        <v>HÀ NỘI</v>
      </c>
      <c r="E6" s="86"/>
      <c r="F6" s="12" t="s">
        <v>28</v>
      </c>
      <c r="G6" s="12" t="s">
        <v>6</v>
      </c>
      <c r="H6" s="12" t="s">
        <v>28</v>
      </c>
      <c r="I6" s="12" t="s">
        <v>6</v>
      </c>
      <c r="J6" s="12" t="s">
        <v>28</v>
      </c>
      <c r="K6" s="12" t="s">
        <v>6</v>
      </c>
      <c r="L6" s="109"/>
      <c r="M6" s="110"/>
      <c r="N6" s="3"/>
      <c r="O6" s="3"/>
    </row>
    <row r="7" spans="1:15" ht="15.75" customHeight="1">
      <c r="A7" s="11">
        <v>1</v>
      </c>
      <c r="B7" s="41"/>
      <c r="C7" s="15" t="s">
        <v>11</v>
      </c>
      <c r="D7" s="15" t="s">
        <v>12</v>
      </c>
      <c r="E7" s="5">
        <v>2</v>
      </c>
      <c r="F7" s="6">
        <v>0</v>
      </c>
      <c r="G7" s="6">
        <v>5</v>
      </c>
      <c r="H7" s="6">
        <v>0</v>
      </c>
      <c r="I7" s="6">
        <v>10</v>
      </c>
      <c r="J7" s="6">
        <v>152</v>
      </c>
      <c r="K7" s="6">
        <v>229</v>
      </c>
      <c r="L7" s="100" t="s">
        <v>108</v>
      </c>
      <c r="M7" s="101"/>
      <c r="N7" s="3"/>
      <c r="O7" s="3"/>
    </row>
    <row r="8" spans="1:15" ht="15.75" customHeight="1">
      <c r="A8" s="17" t="s">
        <v>53</v>
      </c>
      <c r="B8" s="42"/>
      <c r="C8" s="88" t="s">
        <v>101</v>
      </c>
      <c r="D8" s="88" t="s">
        <v>102</v>
      </c>
      <c r="E8" s="5">
        <v>3</v>
      </c>
      <c r="F8" s="6">
        <v>1</v>
      </c>
      <c r="G8" s="6">
        <v>4</v>
      </c>
      <c r="H8" s="6">
        <v>2</v>
      </c>
      <c r="I8" s="6">
        <v>9</v>
      </c>
      <c r="J8" s="6">
        <v>133</v>
      </c>
      <c r="K8" s="6">
        <v>227</v>
      </c>
      <c r="L8" s="102"/>
      <c r="M8" s="103"/>
      <c r="N8" s="3"/>
      <c r="O8" s="3"/>
    </row>
    <row r="9" spans="1:15" ht="15.75" customHeight="1">
      <c r="A9" s="13"/>
      <c r="B9" s="43"/>
      <c r="C9" s="88"/>
      <c r="D9" s="88"/>
      <c r="E9" s="12" t="s">
        <v>31</v>
      </c>
      <c r="F9" s="5">
        <f aca="true" t="shared" si="0" ref="F9:K9">SUM(F7:F8)</f>
        <v>1</v>
      </c>
      <c r="G9" s="5">
        <f t="shared" si="0"/>
        <v>9</v>
      </c>
      <c r="H9" s="5">
        <f t="shared" si="0"/>
        <v>2</v>
      </c>
      <c r="I9" s="5">
        <f t="shared" si="0"/>
        <v>19</v>
      </c>
      <c r="J9" s="5">
        <f t="shared" si="0"/>
        <v>285</v>
      </c>
      <c r="K9" s="5">
        <f t="shared" si="0"/>
        <v>456</v>
      </c>
      <c r="L9" s="104"/>
      <c r="M9" s="105"/>
      <c r="N9" s="3"/>
      <c r="O9" s="3"/>
    </row>
    <row r="10" spans="1:15" ht="15.75" customHeight="1">
      <c r="A10" s="11">
        <v>2</v>
      </c>
      <c r="B10" s="21"/>
      <c r="C10" s="41"/>
      <c r="D10" s="15" t="s">
        <v>16</v>
      </c>
      <c r="E10" s="5">
        <v>1</v>
      </c>
      <c r="F10" s="6">
        <v>5</v>
      </c>
      <c r="G10" s="6">
        <v>0</v>
      </c>
      <c r="H10" s="6">
        <v>10</v>
      </c>
      <c r="I10" s="6">
        <v>0</v>
      </c>
      <c r="J10" s="6">
        <v>229</v>
      </c>
      <c r="K10" s="6">
        <v>152</v>
      </c>
      <c r="L10" s="100" t="s">
        <v>109</v>
      </c>
      <c r="M10" s="101"/>
      <c r="N10" s="3"/>
      <c r="O10" s="3"/>
    </row>
    <row r="11" spans="1:15" ht="15.75" customHeight="1">
      <c r="A11" s="17" t="s">
        <v>36</v>
      </c>
      <c r="B11" s="88" t="s">
        <v>100</v>
      </c>
      <c r="C11" s="42"/>
      <c r="D11" s="88" t="s">
        <v>102</v>
      </c>
      <c r="E11" s="5">
        <v>3</v>
      </c>
      <c r="F11" s="6">
        <v>1</v>
      </c>
      <c r="G11" s="6">
        <v>4</v>
      </c>
      <c r="H11" s="6">
        <v>2</v>
      </c>
      <c r="I11" s="6">
        <v>8</v>
      </c>
      <c r="J11" s="6">
        <v>139</v>
      </c>
      <c r="K11" s="6">
        <v>203</v>
      </c>
      <c r="L11" s="102"/>
      <c r="M11" s="103"/>
      <c r="N11" s="3"/>
      <c r="O11" s="3"/>
    </row>
    <row r="12" spans="1:15" ht="15.75" customHeight="1">
      <c r="A12" s="13"/>
      <c r="B12" s="88"/>
      <c r="C12" s="43"/>
      <c r="D12" s="88"/>
      <c r="E12" s="12" t="s">
        <v>31</v>
      </c>
      <c r="F12" s="5">
        <f aca="true" t="shared" si="1" ref="F12:K12">SUM(F10:F11)</f>
        <v>6</v>
      </c>
      <c r="G12" s="5">
        <f t="shared" si="1"/>
        <v>4</v>
      </c>
      <c r="H12" s="5">
        <f t="shared" si="1"/>
        <v>12</v>
      </c>
      <c r="I12" s="5">
        <f t="shared" si="1"/>
        <v>8</v>
      </c>
      <c r="J12" s="5">
        <f t="shared" si="1"/>
        <v>368</v>
      </c>
      <c r="K12" s="5">
        <f t="shared" si="1"/>
        <v>355</v>
      </c>
      <c r="L12" s="104"/>
      <c r="M12" s="105"/>
      <c r="N12" s="3"/>
      <c r="O12" s="3"/>
    </row>
    <row r="13" spans="1:15" ht="15.75" customHeight="1">
      <c r="A13" s="11">
        <v>3</v>
      </c>
      <c r="B13" s="21"/>
      <c r="C13" s="21"/>
      <c r="D13" s="41"/>
      <c r="E13" s="5">
        <v>1</v>
      </c>
      <c r="F13" s="6">
        <v>4</v>
      </c>
      <c r="G13" s="6">
        <v>1</v>
      </c>
      <c r="H13" s="6">
        <v>9</v>
      </c>
      <c r="I13" s="6">
        <v>2</v>
      </c>
      <c r="J13" s="6">
        <v>227</v>
      </c>
      <c r="K13" s="6">
        <v>133</v>
      </c>
      <c r="L13" s="100" t="s">
        <v>106</v>
      </c>
      <c r="M13" s="101"/>
      <c r="N13" s="3"/>
      <c r="O13" s="3"/>
    </row>
    <row r="14" spans="1:15" ht="15.75" customHeight="1">
      <c r="A14" s="17" t="s">
        <v>33</v>
      </c>
      <c r="B14" s="88" t="s">
        <v>103</v>
      </c>
      <c r="C14" s="88" t="s">
        <v>103</v>
      </c>
      <c r="D14" s="42"/>
      <c r="E14" s="5">
        <v>2</v>
      </c>
      <c r="F14" s="6">
        <v>4</v>
      </c>
      <c r="G14" s="6">
        <v>1</v>
      </c>
      <c r="H14" s="6">
        <v>8</v>
      </c>
      <c r="I14" s="6">
        <v>2</v>
      </c>
      <c r="J14" s="6">
        <v>203</v>
      </c>
      <c r="K14" s="6">
        <v>139</v>
      </c>
      <c r="L14" s="102"/>
      <c r="M14" s="103"/>
      <c r="N14" s="3"/>
      <c r="O14" s="3"/>
    </row>
    <row r="15" spans="1:15" ht="15.75" customHeight="1">
      <c r="A15" s="13"/>
      <c r="B15" s="106"/>
      <c r="C15" s="106"/>
      <c r="D15" s="43"/>
      <c r="E15" s="12" t="s">
        <v>31</v>
      </c>
      <c r="F15" s="5">
        <f aca="true" t="shared" si="2" ref="F15:K15">SUM(F13:F14)</f>
        <v>8</v>
      </c>
      <c r="G15" s="5">
        <f t="shared" si="2"/>
        <v>2</v>
      </c>
      <c r="H15" s="5">
        <f t="shared" si="2"/>
        <v>17</v>
      </c>
      <c r="I15" s="5">
        <f t="shared" si="2"/>
        <v>4</v>
      </c>
      <c r="J15" s="5">
        <f t="shared" si="2"/>
        <v>430</v>
      </c>
      <c r="K15" s="5">
        <f t="shared" si="2"/>
        <v>272</v>
      </c>
      <c r="L15" s="104"/>
      <c r="M15" s="105"/>
      <c r="N15" s="3"/>
      <c r="O15" s="3"/>
    </row>
    <row r="16" spans="1:15" ht="15.75" customHeight="1">
      <c r="A16" s="27"/>
      <c r="B16" s="7"/>
      <c r="C16" s="7"/>
      <c r="D16" s="28"/>
      <c r="E16" s="29"/>
      <c r="F16" s="30"/>
      <c r="G16" s="30"/>
      <c r="H16" s="30"/>
      <c r="I16" s="30"/>
      <c r="J16" s="30"/>
      <c r="K16" s="30"/>
      <c r="L16" s="31"/>
      <c r="M16" s="8"/>
      <c r="N16" s="3"/>
      <c r="O16" s="3"/>
    </row>
    <row r="17" spans="1:15" ht="15.75" customHeight="1">
      <c r="A17" s="4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customHeight="1">
      <c r="A18" s="84" t="s">
        <v>43</v>
      </c>
      <c r="B18" s="10">
        <v>1</v>
      </c>
      <c r="C18" s="10">
        <v>2</v>
      </c>
      <c r="D18" s="10">
        <v>3</v>
      </c>
      <c r="E18" s="84"/>
      <c r="F18" s="89" t="s">
        <v>25</v>
      </c>
      <c r="G18" s="90"/>
      <c r="H18" s="89" t="s">
        <v>26</v>
      </c>
      <c r="I18" s="90"/>
      <c r="J18" s="89" t="s">
        <v>27</v>
      </c>
      <c r="K18" s="90"/>
      <c r="L18" s="107" t="s">
        <v>45</v>
      </c>
      <c r="M18" s="108"/>
      <c r="N18" s="3"/>
      <c r="O18" s="3"/>
    </row>
    <row r="19" spans="1:15" ht="15.75" customHeight="1">
      <c r="A19" s="86"/>
      <c r="B19" s="19" t="str">
        <f>A21</f>
        <v>QUẢNG TRỊ</v>
      </c>
      <c r="C19" s="19" t="str">
        <f>A24</f>
        <v>ĐỒNG NAI</v>
      </c>
      <c r="D19" s="19" t="str">
        <f>A27</f>
        <v>BẮC GIANG</v>
      </c>
      <c r="E19" s="86"/>
      <c r="F19" s="12" t="s">
        <v>28</v>
      </c>
      <c r="G19" s="12" t="s">
        <v>6</v>
      </c>
      <c r="H19" s="12" t="s">
        <v>28</v>
      </c>
      <c r="I19" s="12" t="s">
        <v>6</v>
      </c>
      <c r="J19" s="12" t="s">
        <v>28</v>
      </c>
      <c r="K19" s="12" t="s">
        <v>6</v>
      </c>
      <c r="L19" s="109"/>
      <c r="M19" s="110"/>
      <c r="N19" s="3"/>
      <c r="O19" s="3"/>
    </row>
    <row r="20" spans="1:15" ht="15.75" customHeight="1">
      <c r="A20" s="11">
        <v>1</v>
      </c>
      <c r="B20" s="41"/>
      <c r="C20" s="15" t="s">
        <v>13</v>
      </c>
      <c r="D20" s="15" t="s">
        <v>14</v>
      </c>
      <c r="E20" s="5">
        <v>2</v>
      </c>
      <c r="F20" s="6">
        <v>4</v>
      </c>
      <c r="G20" s="6">
        <v>1</v>
      </c>
      <c r="H20" s="6">
        <v>8</v>
      </c>
      <c r="I20" s="6">
        <v>3</v>
      </c>
      <c r="J20" s="6">
        <v>207</v>
      </c>
      <c r="K20" s="6">
        <v>180</v>
      </c>
      <c r="L20" s="100" t="s">
        <v>109</v>
      </c>
      <c r="M20" s="101"/>
      <c r="N20" s="3"/>
      <c r="O20" s="3"/>
    </row>
    <row r="21" spans="1:15" ht="15.75" customHeight="1">
      <c r="A21" s="17" t="s">
        <v>58</v>
      </c>
      <c r="B21" s="42"/>
      <c r="C21" s="88" t="s">
        <v>103</v>
      </c>
      <c r="D21" s="88" t="s">
        <v>101</v>
      </c>
      <c r="E21" s="5">
        <v>3</v>
      </c>
      <c r="F21" s="6">
        <v>0</v>
      </c>
      <c r="G21" s="6">
        <v>5</v>
      </c>
      <c r="H21" s="6">
        <v>2</v>
      </c>
      <c r="I21" s="6">
        <v>10</v>
      </c>
      <c r="J21" s="6">
        <v>138</v>
      </c>
      <c r="K21" s="6">
        <v>242</v>
      </c>
      <c r="L21" s="102"/>
      <c r="M21" s="103"/>
      <c r="N21" s="3"/>
      <c r="O21" s="3"/>
    </row>
    <row r="22" spans="1:15" ht="15.75" customHeight="1">
      <c r="A22" s="13"/>
      <c r="B22" s="43"/>
      <c r="C22" s="88"/>
      <c r="D22" s="88"/>
      <c r="E22" s="12" t="s">
        <v>31</v>
      </c>
      <c r="F22" s="5">
        <f aca="true" t="shared" si="3" ref="F22:K22">SUM(F20:F21)</f>
        <v>4</v>
      </c>
      <c r="G22" s="5">
        <f t="shared" si="3"/>
        <v>6</v>
      </c>
      <c r="H22" s="5">
        <f t="shared" si="3"/>
        <v>10</v>
      </c>
      <c r="I22" s="5">
        <f t="shared" si="3"/>
        <v>13</v>
      </c>
      <c r="J22" s="5">
        <f t="shared" si="3"/>
        <v>345</v>
      </c>
      <c r="K22" s="5">
        <f t="shared" si="3"/>
        <v>422</v>
      </c>
      <c r="L22" s="104"/>
      <c r="M22" s="105"/>
      <c r="N22" s="3"/>
      <c r="O22" s="3"/>
    </row>
    <row r="23" spans="1:15" ht="15.75" customHeight="1">
      <c r="A23" s="11">
        <v>2</v>
      </c>
      <c r="B23" s="21"/>
      <c r="C23" s="41"/>
      <c r="D23" s="15" t="s">
        <v>17</v>
      </c>
      <c r="E23" s="5">
        <v>1</v>
      </c>
      <c r="F23" s="6">
        <v>1</v>
      </c>
      <c r="G23" s="6">
        <v>4</v>
      </c>
      <c r="H23" s="6">
        <v>3</v>
      </c>
      <c r="I23" s="6">
        <v>8</v>
      </c>
      <c r="J23" s="6">
        <v>180</v>
      </c>
      <c r="K23" s="6">
        <v>207</v>
      </c>
      <c r="L23" s="100" t="s">
        <v>108</v>
      </c>
      <c r="M23" s="101"/>
      <c r="N23" s="3"/>
      <c r="O23" s="3"/>
    </row>
    <row r="24" spans="1:15" ht="15.75" customHeight="1">
      <c r="A24" s="17" t="s">
        <v>41</v>
      </c>
      <c r="B24" s="88" t="s">
        <v>102</v>
      </c>
      <c r="C24" s="42"/>
      <c r="D24" s="88" t="s">
        <v>101</v>
      </c>
      <c r="E24" s="5">
        <v>3</v>
      </c>
      <c r="F24" s="6">
        <v>0</v>
      </c>
      <c r="G24" s="6">
        <v>5</v>
      </c>
      <c r="H24" s="6">
        <v>0</v>
      </c>
      <c r="I24" s="6">
        <v>10</v>
      </c>
      <c r="J24" s="6">
        <v>64</v>
      </c>
      <c r="K24" s="6">
        <v>210</v>
      </c>
      <c r="L24" s="102"/>
      <c r="M24" s="103"/>
      <c r="N24" s="3"/>
      <c r="O24" s="3"/>
    </row>
    <row r="25" spans="1:15" ht="15.75" customHeight="1">
      <c r="A25" s="13"/>
      <c r="B25" s="88"/>
      <c r="C25" s="43"/>
      <c r="D25" s="88"/>
      <c r="E25" s="12" t="s">
        <v>31</v>
      </c>
      <c r="F25" s="5">
        <f aca="true" t="shared" si="4" ref="F25:K25">SUM(F23:F24)</f>
        <v>1</v>
      </c>
      <c r="G25" s="5">
        <f t="shared" si="4"/>
        <v>9</v>
      </c>
      <c r="H25" s="5">
        <f t="shared" si="4"/>
        <v>3</v>
      </c>
      <c r="I25" s="5">
        <f t="shared" si="4"/>
        <v>18</v>
      </c>
      <c r="J25" s="5">
        <f t="shared" si="4"/>
        <v>244</v>
      </c>
      <c r="K25" s="5">
        <f t="shared" si="4"/>
        <v>417</v>
      </c>
      <c r="L25" s="104"/>
      <c r="M25" s="105"/>
      <c r="N25" s="3"/>
      <c r="O25" s="3"/>
    </row>
    <row r="26" spans="1:15" ht="15.75" customHeight="1">
      <c r="A26" s="11">
        <v>3</v>
      </c>
      <c r="B26" s="21"/>
      <c r="C26" s="21"/>
      <c r="D26" s="41"/>
      <c r="E26" s="5">
        <v>1</v>
      </c>
      <c r="F26" s="6">
        <v>5</v>
      </c>
      <c r="G26" s="6">
        <v>0</v>
      </c>
      <c r="H26" s="6">
        <v>10</v>
      </c>
      <c r="I26" s="6">
        <v>0</v>
      </c>
      <c r="J26" s="6">
        <v>242</v>
      </c>
      <c r="K26" s="6">
        <v>138</v>
      </c>
      <c r="L26" s="100" t="s">
        <v>106</v>
      </c>
      <c r="M26" s="101"/>
      <c r="N26" s="3"/>
      <c r="O26" s="3"/>
    </row>
    <row r="27" spans="1:15" ht="15.75" customHeight="1">
      <c r="A27" s="17" t="s">
        <v>30</v>
      </c>
      <c r="B27" s="88" t="s">
        <v>100</v>
      </c>
      <c r="C27" s="88" t="s">
        <v>100</v>
      </c>
      <c r="D27" s="42"/>
      <c r="E27" s="5">
        <v>2</v>
      </c>
      <c r="F27" s="6">
        <v>5</v>
      </c>
      <c r="G27" s="6">
        <v>0</v>
      </c>
      <c r="H27" s="6">
        <v>10</v>
      </c>
      <c r="I27" s="6">
        <v>0</v>
      </c>
      <c r="J27" s="6">
        <v>210</v>
      </c>
      <c r="K27" s="6">
        <v>64</v>
      </c>
      <c r="L27" s="102"/>
      <c r="M27" s="103"/>
      <c r="N27" s="3"/>
      <c r="O27" s="3"/>
    </row>
    <row r="28" spans="1:15" ht="15.75" customHeight="1">
      <c r="A28" s="13"/>
      <c r="B28" s="106"/>
      <c r="C28" s="106"/>
      <c r="D28" s="43"/>
      <c r="E28" s="12" t="s">
        <v>31</v>
      </c>
      <c r="F28" s="5">
        <f aca="true" t="shared" si="5" ref="F28:K28">SUM(F26:F27)</f>
        <v>10</v>
      </c>
      <c r="G28" s="5">
        <f t="shared" si="5"/>
        <v>0</v>
      </c>
      <c r="H28" s="5">
        <f t="shared" si="5"/>
        <v>20</v>
      </c>
      <c r="I28" s="5">
        <f t="shared" si="5"/>
        <v>0</v>
      </c>
      <c r="J28" s="5">
        <f t="shared" si="5"/>
        <v>452</v>
      </c>
      <c r="K28" s="5">
        <f t="shared" si="5"/>
        <v>202</v>
      </c>
      <c r="L28" s="104"/>
      <c r="M28" s="105"/>
      <c r="N28" s="3"/>
      <c r="O28" s="3"/>
    </row>
    <row r="29" spans="1:15" ht="15.75" customHeight="1">
      <c r="A29" s="27"/>
      <c r="B29" s="7"/>
      <c r="C29" s="7"/>
      <c r="D29" s="28"/>
      <c r="E29" s="29"/>
      <c r="F29" s="30"/>
      <c r="G29" s="30"/>
      <c r="H29" s="30"/>
      <c r="I29" s="30"/>
      <c r="J29" s="30"/>
      <c r="K29" s="30"/>
      <c r="L29" s="31"/>
      <c r="M29" s="8"/>
      <c r="N29" s="3"/>
      <c r="O29" s="3"/>
    </row>
    <row r="30" spans="1:15" ht="15.75" customHeight="1">
      <c r="A30" s="27"/>
      <c r="B30" s="7"/>
      <c r="C30" s="7"/>
      <c r="D30" s="28"/>
      <c r="E30" s="29"/>
      <c r="F30" s="30"/>
      <c r="G30" s="30"/>
      <c r="H30" s="30"/>
      <c r="I30" s="30"/>
      <c r="J30" s="30"/>
      <c r="K30" s="30"/>
      <c r="L30" s="31"/>
      <c r="M30" s="8"/>
      <c r="N30" s="3"/>
      <c r="O30" s="3"/>
    </row>
    <row r="31" spans="1:15" ht="15.75" customHeight="1">
      <c r="A31" s="27"/>
      <c r="B31" s="7"/>
      <c r="C31" s="7"/>
      <c r="D31" s="28"/>
      <c r="E31" s="29"/>
      <c r="F31" s="30"/>
      <c r="G31" s="30"/>
      <c r="H31" s="30"/>
      <c r="I31" s="30"/>
      <c r="J31" s="30"/>
      <c r="K31" s="30"/>
      <c r="L31" s="31"/>
      <c r="M31" s="8"/>
      <c r="N31" s="3"/>
      <c r="O31" s="3"/>
    </row>
    <row r="32" spans="1:15" ht="15.75" customHeight="1">
      <c r="A32" s="27"/>
      <c r="B32" s="7"/>
      <c r="C32" s="7"/>
      <c r="D32" s="28"/>
      <c r="E32" s="29"/>
      <c r="F32" s="30"/>
      <c r="G32" s="30"/>
      <c r="H32" s="30"/>
      <c r="I32" s="30"/>
      <c r="J32" s="30"/>
      <c r="K32" s="30"/>
      <c r="L32" s="31"/>
      <c r="M32" s="8"/>
      <c r="N32" s="3"/>
      <c r="O32" s="3"/>
    </row>
    <row r="33" spans="1:15" ht="15.75" customHeight="1">
      <c r="A33" s="27"/>
      <c r="B33" s="7"/>
      <c r="C33" s="7"/>
      <c r="D33" s="28"/>
      <c r="E33" s="29"/>
      <c r="F33" s="30"/>
      <c r="G33" s="30"/>
      <c r="H33" s="30"/>
      <c r="I33" s="30"/>
      <c r="J33" s="30"/>
      <c r="K33" s="30"/>
      <c r="L33" s="31"/>
      <c r="M33" s="8"/>
      <c r="N33" s="3"/>
      <c r="O33" s="3"/>
    </row>
    <row r="34" spans="1:15" ht="15.75" customHeight="1">
      <c r="A34" s="27"/>
      <c r="B34" s="7"/>
      <c r="C34" s="7"/>
      <c r="D34" s="28"/>
      <c r="E34" s="29"/>
      <c r="F34" s="30"/>
      <c r="G34" s="30"/>
      <c r="H34" s="30"/>
      <c r="I34" s="30"/>
      <c r="J34" s="30"/>
      <c r="K34" s="30"/>
      <c r="L34" s="31"/>
      <c r="M34" s="8"/>
      <c r="N34" s="3"/>
      <c r="O34" s="3"/>
    </row>
    <row r="35" spans="1:15" ht="15.75">
      <c r="A35" s="4" t="s">
        <v>51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>
      <c r="A36" s="84" t="s">
        <v>43</v>
      </c>
      <c r="B36" s="10">
        <v>1</v>
      </c>
      <c r="C36" s="10">
        <v>2</v>
      </c>
      <c r="D36" s="10">
        <v>3</v>
      </c>
      <c r="E36" s="10">
        <v>4</v>
      </c>
      <c r="F36" s="84"/>
      <c r="G36" s="89" t="s">
        <v>25</v>
      </c>
      <c r="H36" s="90"/>
      <c r="I36" s="89" t="s">
        <v>26</v>
      </c>
      <c r="J36" s="90"/>
      <c r="K36" s="89" t="s">
        <v>27</v>
      </c>
      <c r="L36" s="90"/>
      <c r="M36" s="91" t="s">
        <v>45</v>
      </c>
      <c r="N36" s="3"/>
      <c r="O36" s="3"/>
    </row>
    <row r="37" spans="1:15" ht="15" customHeight="1">
      <c r="A37" s="86"/>
      <c r="B37" s="19" t="str">
        <f>A39</f>
        <v>THÁI BÌNH</v>
      </c>
      <c r="C37" s="19" t="str">
        <f>A43</f>
        <v>HẢI PHÒNG</v>
      </c>
      <c r="D37" s="19" t="str">
        <f>A47</f>
        <v>TP. HỒ CHÍ MINH</v>
      </c>
      <c r="E37" s="19" t="str">
        <f>A51</f>
        <v>LÂM ĐỒNG</v>
      </c>
      <c r="F37" s="86"/>
      <c r="G37" s="12" t="s">
        <v>28</v>
      </c>
      <c r="H37" s="12" t="s">
        <v>6</v>
      </c>
      <c r="I37" s="12" t="s">
        <v>28</v>
      </c>
      <c r="J37" s="12" t="s">
        <v>6</v>
      </c>
      <c r="K37" s="12" t="s">
        <v>28</v>
      </c>
      <c r="L37" s="12" t="s">
        <v>6</v>
      </c>
      <c r="M37" s="92"/>
      <c r="N37" s="9"/>
      <c r="O37" s="3"/>
    </row>
    <row r="38" spans="1:15" ht="15.75" customHeight="1">
      <c r="A38" s="11">
        <v>1</v>
      </c>
      <c r="B38" s="41"/>
      <c r="C38" s="15" t="s">
        <v>67</v>
      </c>
      <c r="D38" s="15" t="s">
        <v>68</v>
      </c>
      <c r="E38" s="15" t="s">
        <v>69</v>
      </c>
      <c r="F38" s="5">
        <v>2</v>
      </c>
      <c r="G38" s="6">
        <v>4</v>
      </c>
      <c r="H38" s="6">
        <v>1</v>
      </c>
      <c r="I38" s="6">
        <v>8</v>
      </c>
      <c r="J38" s="6">
        <v>2</v>
      </c>
      <c r="K38" s="6">
        <v>195</v>
      </c>
      <c r="L38" s="6">
        <v>139</v>
      </c>
      <c r="M38" s="81" t="s">
        <v>106</v>
      </c>
      <c r="N38" s="3"/>
      <c r="O38" s="3"/>
    </row>
    <row r="39" spans="1:15" ht="15.75" customHeight="1">
      <c r="A39" s="93" t="s">
        <v>32</v>
      </c>
      <c r="B39" s="42"/>
      <c r="C39" s="88" t="s">
        <v>103</v>
      </c>
      <c r="D39" s="88" t="s">
        <v>103</v>
      </c>
      <c r="E39" s="88" t="s">
        <v>100</v>
      </c>
      <c r="F39" s="5">
        <v>3</v>
      </c>
      <c r="G39" s="6">
        <v>4</v>
      </c>
      <c r="H39" s="6">
        <v>1</v>
      </c>
      <c r="I39" s="6">
        <v>8</v>
      </c>
      <c r="J39" s="6">
        <v>2</v>
      </c>
      <c r="K39" s="6">
        <v>201</v>
      </c>
      <c r="L39" s="6">
        <v>100</v>
      </c>
      <c r="M39" s="82"/>
      <c r="N39" s="3"/>
      <c r="O39" s="3"/>
    </row>
    <row r="40" spans="1:15" ht="15.75" customHeight="1">
      <c r="A40" s="93"/>
      <c r="B40" s="42"/>
      <c r="C40" s="88"/>
      <c r="D40" s="88"/>
      <c r="E40" s="88"/>
      <c r="F40" s="5">
        <v>4</v>
      </c>
      <c r="G40" s="6">
        <v>5</v>
      </c>
      <c r="H40" s="6">
        <v>0</v>
      </c>
      <c r="I40" s="6">
        <v>10</v>
      </c>
      <c r="J40" s="6">
        <v>0</v>
      </c>
      <c r="K40" s="6">
        <v>210</v>
      </c>
      <c r="L40" s="6">
        <v>99</v>
      </c>
      <c r="M40" s="82"/>
      <c r="N40" s="3"/>
      <c r="O40" s="3"/>
    </row>
    <row r="41" spans="1:15" ht="15.75" customHeight="1">
      <c r="A41" s="16"/>
      <c r="B41" s="42"/>
      <c r="C41" s="18"/>
      <c r="D41" s="18"/>
      <c r="E41" s="18"/>
      <c r="F41" s="5" t="s">
        <v>37</v>
      </c>
      <c r="G41" s="5">
        <f aca="true" t="shared" si="6" ref="G41:L41">SUM(G38:G40)</f>
        <v>13</v>
      </c>
      <c r="H41" s="5">
        <f t="shared" si="6"/>
        <v>2</v>
      </c>
      <c r="I41" s="5">
        <f t="shared" si="6"/>
        <v>26</v>
      </c>
      <c r="J41" s="5">
        <f t="shared" si="6"/>
        <v>4</v>
      </c>
      <c r="K41" s="5">
        <f t="shared" si="6"/>
        <v>606</v>
      </c>
      <c r="L41" s="5">
        <f t="shared" si="6"/>
        <v>338</v>
      </c>
      <c r="M41" s="83"/>
      <c r="N41" s="3"/>
      <c r="O41" s="3"/>
    </row>
    <row r="42" spans="1:15" ht="15.75" customHeight="1">
      <c r="A42" s="11">
        <v>2</v>
      </c>
      <c r="B42" s="21"/>
      <c r="C42" s="41"/>
      <c r="D42" s="15" t="s">
        <v>70</v>
      </c>
      <c r="E42" s="15" t="s">
        <v>71</v>
      </c>
      <c r="F42" s="5">
        <v>1</v>
      </c>
      <c r="G42" s="6">
        <v>1</v>
      </c>
      <c r="H42" s="6">
        <v>4</v>
      </c>
      <c r="I42" s="6">
        <v>2</v>
      </c>
      <c r="J42" s="6">
        <v>8</v>
      </c>
      <c r="K42" s="6">
        <v>139</v>
      </c>
      <c r="L42" s="6">
        <v>195</v>
      </c>
      <c r="M42" s="81" t="s">
        <v>108</v>
      </c>
      <c r="N42" s="3"/>
      <c r="O42" s="3"/>
    </row>
    <row r="43" spans="1:15" ht="15.75" customHeight="1">
      <c r="A43" s="93" t="s">
        <v>34</v>
      </c>
      <c r="B43" s="88" t="s">
        <v>102</v>
      </c>
      <c r="C43" s="42"/>
      <c r="D43" s="88" t="s">
        <v>104</v>
      </c>
      <c r="E43" s="88" t="s">
        <v>103</v>
      </c>
      <c r="F43" s="5">
        <v>3</v>
      </c>
      <c r="G43" s="6">
        <v>2</v>
      </c>
      <c r="H43" s="6">
        <v>3</v>
      </c>
      <c r="I43" s="6">
        <v>4</v>
      </c>
      <c r="J43" s="6">
        <v>7</v>
      </c>
      <c r="K43" s="6">
        <v>187</v>
      </c>
      <c r="L43" s="6">
        <v>184</v>
      </c>
      <c r="M43" s="82"/>
      <c r="N43" s="3"/>
      <c r="O43" s="3"/>
    </row>
    <row r="44" spans="1:15" ht="15.75" customHeight="1">
      <c r="A44" s="93"/>
      <c r="B44" s="88"/>
      <c r="C44" s="42"/>
      <c r="D44" s="88"/>
      <c r="E44" s="88"/>
      <c r="F44" s="5">
        <v>4</v>
      </c>
      <c r="G44" s="6">
        <v>4</v>
      </c>
      <c r="H44" s="6">
        <v>1</v>
      </c>
      <c r="I44" s="6">
        <v>8</v>
      </c>
      <c r="J44" s="6">
        <v>2</v>
      </c>
      <c r="K44" s="6">
        <v>206</v>
      </c>
      <c r="L44" s="6">
        <v>119</v>
      </c>
      <c r="M44" s="82"/>
      <c r="N44" s="3"/>
      <c r="O44" s="3"/>
    </row>
    <row r="45" spans="1:15" ht="15.75" customHeight="1">
      <c r="A45" s="13"/>
      <c r="B45" s="22"/>
      <c r="C45" s="43"/>
      <c r="D45" s="20"/>
      <c r="E45" s="20"/>
      <c r="F45" s="12" t="s">
        <v>31</v>
      </c>
      <c r="G45" s="5">
        <f aca="true" t="shared" si="7" ref="G45:L45">SUM(G42:G44)</f>
        <v>7</v>
      </c>
      <c r="H45" s="5">
        <f t="shared" si="7"/>
        <v>8</v>
      </c>
      <c r="I45" s="5">
        <f t="shared" si="7"/>
        <v>14</v>
      </c>
      <c r="J45" s="5">
        <f t="shared" si="7"/>
        <v>17</v>
      </c>
      <c r="K45" s="5">
        <f t="shared" si="7"/>
        <v>532</v>
      </c>
      <c r="L45" s="5">
        <f t="shared" si="7"/>
        <v>498</v>
      </c>
      <c r="M45" s="83"/>
      <c r="N45" s="3"/>
      <c r="O45" s="3"/>
    </row>
    <row r="46" spans="1:15" ht="15.75" customHeight="1">
      <c r="A46" s="11">
        <v>3</v>
      </c>
      <c r="B46" s="21"/>
      <c r="C46" s="21"/>
      <c r="D46" s="41"/>
      <c r="E46" s="15" t="s">
        <v>72</v>
      </c>
      <c r="F46" s="5">
        <v>1</v>
      </c>
      <c r="G46" s="6">
        <v>1</v>
      </c>
      <c r="H46" s="6">
        <v>4</v>
      </c>
      <c r="I46" s="6">
        <v>2</v>
      </c>
      <c r="J46" s="6">
        <v>8</v>
      </c>
      <c r="K46" s="6">
        <v>100</v>
      </c>
      <c r="L46" s="6">
        <v>201</v>
      </c>
      <c r="M46" s="81" t="s">
        <v>109</v>
      </c>
      <c r="N46" s="3"/>
      <c r="O46" s="3"/>
    </row>
    <row r="47" spans="1:15" ht="15.75" customHeight="1">
      <c r="A47" s="93" t="s">
        <v>61</v>
      </c>
      <c r="B47" s="88" t="s">
        <v>102</v>
      </c>
      <c r="C47" s="88" t="s">
        <v>105</v>
      </c>
      <c r="D47" s="42"/>
      <c r="E47" s="88" t="s">
        <v>100</v>
      </c>
      <c r="F47" s="5">
        <v>2</v>
      </c>
      <c r="G47" s="6">
        <v>3</v>
      </c>
      <c r="H47" s="6">
        <v>2</v>
      </c>
      <c r="I47" s="6">
        <v>7</v>
      </c>
      <c r="J47" s="6">
        <v>4</v>
      </c>
      <c r="K47" s="6">
        <v>184</v>
      </c>
      <c r="L47" s="6">
        <v>187</v>
      </c>
      <c r="M47" s="82"/>
      <c r="N47" s="3"/>
      <c r="O47" s="3"/>
    </row>
    <row r="48" spans="1:15" ht="15.75" customHeight="1">
      <c r="A48" s="93"/>
      <c r="B48" s="88"/>
      <c r="C48" s="88"/>
      <c r="D48" s="42"/>
      <c r="E48" s="88"/>
      <c r="F48" s="5">
        <v>4</v>
      </c>
      <c r="G48" s="6">
        <v>5</v>
      </c>
      <c r="H48" s="6">
        <v>0</v>
      </c>
      <c r="I48" s="6">
        <v>10</v>
      </c>
      <c r="J48" s="6">
        <v>2</v>
      </c>
      <c r="K48" s="6">
        <v>210</v>
      </c>
      <c r="L48" s="6">
        <v>37</v>
      </c>
      <c r="M48" s="82"/>
      <c r="N48" s="3"/>
      <c r="O48" s="3"/>
    </row>
    <row r="49" spans="1:15" ht="15.75" customHeight="1">
      <c r="A49" s="13"/>
      <c r="B49" s="22"/>
      <c r="C49" s="22"/>
      <c r="D49" s="43"/>
      <c r="E49" s="20"/>
      <c r="F49" s="12" t="s">
        <v>31</v>
      </c>
      <c r="G49" s="5">
        <f aca="true" t="shared" si="8" ref="G49:L49">SUM(G46:G48)</f>
        <v>9</v>
      </c>
      <c r="H49" s="5">
        <f t="shared" si="8"/>
        <v>6</v>
      </c>
      <c r="I49" s="5">
        <f t="shared" si="8"/>
        <v>19</v>
      </c>
      <c r="J49" s="5">
        <f t="shared" si="8"/>
        <v>14</v>
      </c>
      <c r="K49" s="5">
        <f t="shared" si="8"/>
        <v>494</v>
      </c>
      <c r="L49" s="5">
        <f t="shared" si="8"/>
        <v>425</v>
      </c>
      <c r="M49" s="83"/>
      <c r="N49" s="3"/>
      <c r="O49" s="3"/>
    </row>
    <row r="50" spans="1:15" ht="15.75" customHeight="1">
      <c r="A50" s="11">
        <v>4</v>
      </c>
      <c r="B50" s="21"/>
      <c r="C50" s="21"/>
      <c r="D50" s="21"/>
      <c r="E50" s="41"/>
      <c r="F50" s="5">
        <v>1</v>
      </c>
      <c r="G50" s="6">
        <v>0</v>
      </c>
      <c r="H50" s="6">
        <v>5</v>
      </c>
      <c r="I50" s="6">
        <v>0</v>
      </c>
      <c r="J50" s="6">
        <v>10</v>
      </c>
      <c r="K50" s="6">
        <v>99</v>
      </c>
      <c r="L50" s="6">
        <v>210</v>
      </c>
      <c r="M50" s="81" t="s">
        <v>107</v>
      </c>
      <c r="N50" s="3"/>
      <c r="O50" s="3"/>
    </row>
    <row r="51" spans="1:15" ht="15.75" customHeight="1">
      <c r="A51" s="93" t="s">
        <v>66</v>
      </c>
      <c r="B51" s="88" t="s">
        <v>101</v>
      </c>
      <c r="C51" s="88" t="s">
        <v>102</v>
      </c>
      <c r="D51" s="88" t="s">
        <v>101</v>
      </c>
      <c r="E51" s="42"/>
      <c r="F51" s="5">
        <v>2</v>
      </c>
      <c r="G51" s="6">
        <v>1</v>
      </c>
      <c r="H51" s="6">
        <v>4</v>
      </c>
      <c r="I51" s="6">
        <v>2</v>
      </c>
      <c r="J51" s="6">
        <v>8</v>
      </c>
      <c r="K51" s="6">
        <v>119</v>
      </c>
      <c r="L51" s="6">
        <v>206</v>
      </c>
      <c r="M51" s="82"/>
      <c r="N51" s="3"/>
      <c r="O51" s="3"/>
    </row>
    <row r="52" spans="1:15" ht="15.75" customHeight="1">
      <c r="A52" s="93"/>
      <c r="B52" s="88"/>
      <c r="C52" s="88"/>
      <c r="D52" s="88"/>
      <c r="E52" s="42"/>
      <c r="F52" s="5">
        <v>3</v>
      </c>
      <c r="G52" s="6">
        <v>0</v>
      </c>
      <c r="H52" s="6">
        <v>5</v>
      </c>
      <c r="I52" s="6">
        <v>0</v>
      </c>
      <c r="J52" s="6">
        <v>10</v>
      </c>
      <c r="K52" s="6">
        <v>37</v>
      </c>
      <c r="L52" s="6">
        <v>210</v>
      </c>
      <c r="M52" s="82"/>
      <c r="N52" s="3"/>
      <c r="O52" s="3"/>
    </row>
    <row r="53" spans="1:15" ht="15.75" customHeight="1">
      <c r="A53" s="19"/>
      <c r="B53" s="22"/>
      <c r="C53" s="22"/>
      <c r="D53" s="22"/>
      <c r="E53" s="43"/>
      <c r="F53" s="12" t="s">
        <v>31</v>
      </c>
      <c r="G53" s="5">
        <f aca="true" t="shared" si="9" ref="G53:L53">SUM(G50:G52)</f>
        <v>1</v>
      </c>
      <c r="H53" s="5">
        <f t="shared" si="9"/>
        <v>14</v>
      </c>
      <c r="I53" s="5">
        <f t="shared" si="9"/>
        <v>2</v>
      </c>
      <c r="J53" s="5">
        <f t="shared" si="9"/>
        <v>28</v>
      </c>
      <c r="K53" s="5">
        <f t="shared" si="9"/>
        <v>255</v>
      </c>
      <c r="L53" s="5">
        <f t="shared" si="9"/>
        <v>626</v>
      </c>
      <c r="M53" s="83"/>
      <c r="N53" s="3"/>
      <c r="O53" s="3"/>
    </row>
    <row r="54" spans="1:15" ht="29.25" customHeight="1">
      <c r="A54" s="2" t="s">
        <v>48</v>
      </c>
      <c r="B54" s="2"/>
      <c r="C54" s="2" t="s">
        <v>49</v>
      </c>
      <c r="D54" s="2"/>
      <c r="E54" s="30"/>
      <c r="F54" s="95"/>
      <c r="G54" s="95"/>
      <c r="H54" s="95"/>
      <c r="I54" s="95"/>
      <c r="J54" s="95"/>
      <c r="K54" s="95"/>
      <c r="L54" s="95"/>
      <c r="M54" s="95"/>
      <c r="N54" s="3"/>
      <c r="O54" s="3"/>
    </row>
    <row r="55" spans="1:15" ht="26.25" customHeight="1">
      <c r="A55" s="4" t="s">
        <v>117</v>
      </c>
      <c r="B55" s="3"/>
      <c r="C55" s="3"/>
      <c r="D55" s="3"/>
      <c r="E55" s="3"/>
      <c r="F55" s="39"/>
      <c r="G55" s="39"/>
      <c r="H55" s="39"/>
      <c r="I55" s="39"/>
      <c r="J55" s="39"/>
      <c r="K55" s="39"/>
      <c r="L55" s="39"/>
      <c r="M55" s="39"/>
      <c r="N55" s="3"/>
      <c r="O55" s="3"/>
    </row>
    <row r="56" spans="1:15" ht="15.75">
      <c r="A56" s="33"/>
      <c r="B56" s="111" t="s">
        <v>21</v>
      </c>
      <c r="C56" s="75" t="s">
        <v>32</v>
      </c>
      <c r="D56" s="76"/>
      <c r="E56" s="3"/>
      <c r="F56" s="39"/>
      <c r="G56" s="39"/>
      <c r="H56" s="39"/>
      <c r="I56" s="39"/>
      <c r="J56" s="39"/>
      <c r="K56" s="39"/>
      <c r="L56" s="39"/>
      <c r="M56" s="39"/>
      <c r="N56" s="3"/>
      <c r="O56" s="3"/>
    </row>
    <row r="57" spans="1:15" ht="15.75">
      <c r="A57" s="35" t="s">
        <v>118</v>
      </c>
      <c r="B57" s="112"/>
      <c r="C57" s="77" t="s">
        <v>116</v>
      </c>
      <c r="D57" s="78"/>
      <c r="E57" s="3"/>
      <c r="F57" s="39"/>
      <c r="G57" s="39"/>
      <c r="H57" s="39"/>
      <c r="I57" s="39"/>
      <c r="J57" s="39"/>
      <c r="K57" s="39"/>
      <c r="L57" s="39"/>
      <c r="M57" s="39"/>
      <c r="N57" s="3"/>
      <c r="O57" s="3"/>
    </row>
    <row r="58" spans="1:15" ht="15.75">
      <c r="A58" s="4"/>
      <c r="B58" s="3"/>
      <c r="C58" s="37"/>
      <c r="D58" s="96" t="s">
        <v>20</v>
      </c>
      <c r="E58" s="75" t="s">
        <v>30</v>
      </c>
      <c r="F58" s="76"/>
      <c r="G58" s="39"/>
      <c r="H58" s="39"/>
      <c r="I58" s="39"/>
      <c r="J58" s="39"/>
      <c r="K58" s="39"/>
      <c r="L58" s="39"/>
      <c r="M58" s="39"/>
      <c r="N58" s="3"/>
      <c r="O58" s="3"/>
    </row>
    <row r="59" spans="1:15" ht="15.75">
      <c r="A59" s="4" t="s">
        <v>119</v>
      </c>
      <c r="B59" s="3"/>
      <c r="C59" s="37"/>
      <c r="D59" s="96"/>
      <c r="E59" s="98" t="s">
        <v>105</v>
      </c>
      <c r="F59" s="99"/>
      <c r="G59" s="39"/>
      <c r="H59" s="39"/>
      <c r="I59" s="39"/>
      <c r="J59" s="39"/>
      <c r="K59" s="39"/>
      <c r="L59" s="39"/>
      <c r="M59" s="39"/>
      <c r="N59" s="3"/>
      <c r="O59" s="3"/>
    </row>
    <row r="60" spans="1:15" ht="15.75">
      <c r="A60" s="33"/>
      <c r="B60" s="111" t="s">
        <v>22</v>
      </c>
      <c r="C60" s="75" t="s">
        <v>30</v>
      </c>
      <c r="D60" s="79"/>
      <c r="E60" s="3"/>
      <c r="F60" s="47"/>
      <c r="G60" s="47"/>
      <c r="H60" s="47"/>
      <c r="I60" s="47"/>
      <c r="J60" s="47"/>
      <c r="K60" s="47"/>
      <c r="L60" s="47"/>
      <c r="M60" s="47"/>
      <c r="N60" s="3"/>
      <c r="O60" s="3"/>
    </row>
    <row r="61" spans="1:15" ht="15.75">
      <c r="A61" s="35" t="s">
        <v>120</v>
      </c>
      <c r="B61" s="112"/>
      <c r="C61" s="77" t="s">
        <v>116</v>
      </c>
      <c r="D61" s="80"/>
      <c r="E61" s="3"/>
      <c r="F61" s="95"/>
      <c r="G61" s="95"/>
      <c r="H61" s="95"/>
      <c r="I61" s="95"/>
      <c r="J61" s="95"/>
      <c r="K61" s="95"/>
      <c r="L61" s="95"/>
      <c r="M61" s="95"/>
      <c r="N61" s="3"/>
      <c r="O61" s="3"/>
    </row>
    <row r="62" spans="1:15" ht="15.75">
      <c r="A62" s="3"/>
      <c r="B62" s="3"/>
      <c r="C62" s="3"/>
      <c r="D62" s="3"/>
      <c r="E62" s="3"/>
      <c r="F62" s="39"/>
      <c r="G62" s="39"/>
      <c r="H62" s="39"/>
      <c r="I62" s="39"/>
      <c r="J62" s="39"/>
      <c r="K62" s="39"/>
      <c r="L62" s="39"/>
      <c r="M62" s="39"/>
      <c r="N62" s="3"/>
      <c r="O62" s="3"/>
    </row>
    <row r="63" spans="1:15" s="47" customFormat="1" ht="15.75">
      <c r="A63" s="95"/>
      <c r="B63" s="95"/>
      <c r="C63" s="95"/>
      <c r="D63" s="95"/>
      <c r="E63" s="48"/>
      <c r="F63" s="39"/>
      <c r="G63" s="39"/>
      <c r="H63" s="39"/>
      <c r="I63" s="39"/>
      <c r="J63" s="39"/>
      <c r="K63" s="39"/>
      <c r="L63" s="39"/>
      <c r="M63" s="39"/>
      <c r="N63" s="8"/>
      <c r="O63" s="8"/>
    </row>
    <row r="64" spans="1:15" s="47" customFormat="1" ht="15.75">
      <c r="A64" s="39"/>
      <c r="B64" s="8"/>
      <c r="C64" s="8"/>
      <c r="D64" s="8"/>
      <c r="E64" s="8"/>
      <c r="F64" s="39"/>
      <c r="G64" s="39"/>
      <c r="H64" s="39"/>
      <c r="I64" s="39"/>
      <c r="J64" s="26"/>
      <c r="K64" s="39"/>
      <c r="L64" s="39"/>
      <c r="M64" s="39"/>
      <c r="N64" s="8"/>
      <c r="O64" s="8"/>
    </row>
    <row r="65" spans="1:15" s="47" customFormat="1" ht="15.75">
      <c r="A65" s="39"/>
      <c r="B65" s="37"/>
      <c r="C65" s="39"/>
      <c r="D65" s="39"/>
      <c r="E65" s="8"/>
      <c r="F65" s="39"/>
      <c r="G65" s="39"/>
      <c r="H65" s="39"/>
      <c r="I65" s="39"/>
      <c r="J65" s="39"/>
      <c r="K65" s="39"/>
      <c r="L65" s="39"/>
      <c r="M65" s="39"/>
      <c r="N65" s="8"/>
      <c r="O65" s="8"/>
    </row>
    <row r="66" spans="1:15" s="47" customFormat="1" ht="15.75">
      <c r="A66" s="39"/>
      <c r="B66" s="37"/>
      <c r="C66" s="38"/>
      <c r="D66" s="38"/>
      <c r="E66" s="8"/>
      <c r="F66" s="39"/>
      <c r="G66" s="39"/>
      <c r="H66" s="39"/>
      <c r="I66" s="39"/>
      <c r="J66" s="39"/>
      <c r="K66" s="39"/>
      <c r="L66" s="39"/>
      <c r="M66" s="39"/>
      <c r="N66" s="8"/>
      <c r="O66" s="8"/>
    </row>
  </sheetData>
  <sheetProtection/>
  <mergeCells count="71">
    <mergeCell ref="A1:M1"/>
    <mergeCell ref="E5:E6"/>
    <mergeCell ref="E18:E19"/>
    <mergeCell ref="F36:F37"/>
    <mergeCell ref="D58:D59"/>
    <mergeCell ref="B56:B57"/>
    <mergeCell ref="A36:A37"/>
    <mergeCell ref="G36:H36"/>
    <mergeCell ref="I36:J36"/>
    <mergeCell ref="K36:L36"/>
    <mergeCell ref="A63:D63"/>
    <mergeCell ref="A39:A40"/>
    <mergeCell ref="A43:A44"/>
    <mergeCell ref="A47:A48"/>
    <mergeCell ref="A51:A52"/>
    <mergeCell ref="F54:M54"/>
    <mergeCell ref="F61:M61"/>
    <mergeCell ref="B60:B61"/>
    <mergeCell ref="B51:B52"/>
    <mergeCell ref="C51:C52"/>
    <mergeCell ref="M36:M37"/>
    <mergeCell ref="A18:A19"/>
    <mergeCell ref="F18:G18"/>
    <mergeCell ref="H18:I18"/>
    <mergeCell ref="J18:K18"/>
    <mergeCell ref="L18:M19"/>
    <mergeCell ref="D21:D22"/>
    <mergeCell ref="C21:C22"/>
    <mergeCell ref="A2:M2"/>
    <mergeCell ref="A3:M3"/>
    <mergeCell ref="A5:A6"/>
    <mergeCell ref="F5:G5"/>
    <mergeCell ref="H5:I5"/>
    <mergeCell ref="J5:K5"/>
    <mergeCell ref="L5:M6"/>
    <mergeCell ref="D51:D52"/>
    <mergeCell ref="C47:C48"/>
    <mergeCell ref="B47:B48"/>
    <mergeCell ref="E47:E48"/>
    <mergeCell ref="E43:E44"/>
    <mergeCell ref="D43:D44"/>
    <mergeCell ref="B43:B44"/>
    <mergeCell ref="C39:C40"/>
    <mergeCell ref="D39:D40"/>
    <mergeCell ref="E39:E40"/>
    <mergeCell ref="B27:B28"/>
    <mergeCell ref="C27:C28"/>
    <mergeCell ref="D24:D25"/>
    <mergeCell ref="B24:B25"/>
    <mergeCell ref="B14:B15"/>
    <mergeCell ref="C14:C15"/>
    <mergeCell ref="D11:D12"/>
    <mergeCell ref="D8:D9"/>
    <mergeCell ref="C8:C9"/>
    <mergeCell ref="B11:B12"/>
    <mergeCell ref="L7:M9"/>
    <mergeCell ref="L10:M12"/>
    <mergeCell ref="L13:M15"/>
    <mergeCell ref="L26:M28"/>
    <mergeCell ref="L20:M22"/>
    <mergeCell ref="L23:M25"/>
    <mergeCell ref="C60:D60"/>
    <mergeCell ref="C61:D61"/>
    <mergeCell ref="E59:F59"/>
    <mergeCell ref="E58:F58"/>
    <mergeCell ref="M50:M53"/>
    <mergeCell ref="M38:M41"/>
    <mergeCell ref="M42:M45"/>
    <mergeCell ref="M46:M49"/>
    <mergeCell ref="C56:D56"/>
    <mergeCell ref="C57:D57"/>
  </mergeCells>
  <printOptions/>
  <pageMargins left="0.2" right="0.2" top="0.5" bottom="0.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8">
      <selection activeCell="H7" sqref="H7"/>
    </sheetView>
  </sheetViews>
  <sheetFormatPr defaultColWidth="12.421875" defaultRowHeight="12.75"/>
  <cols>
    <col min="1" max="1" width="22.140625" style="54" customWidth="1"/>
    <col min="2" max="2" width="33.00390625" style="54" customWidth="1"/>
    <col min="3" max="3" width="5.28125" style="54" bestFit="1" customWidth="1"/>
    <col min="4" max="7" width="9.421875" style="54" customWidth="1"/>
    <col min="8" max="8" width="12.421875" style="54" customWidth="1"/>
    <col min="9" max="9" width="19.00390625" style="54" bestFit="1" customWidth="1"/>
    <col min="10" max="16384" width="12.421875" style="54" customWidth="1"/>
  </cols>
  <sheetData>
    <row r="1" spans="1:7" ht="18">
      <c r="A1" s="113" t="s">
        <v>50</v>
      </c>
      <c r="B1" s="113"/>
      <c r="C1" s="113"/>
      <c r="D1" s="113"/>
      <c r="E1" s="113"/>
      <c r="F1" s="113"/>
      <c r="G1" s="113"/>
    </row>
    <row r="2" spans="1:7" ht="18">
      <c r="A2" s="113" t="s">
        <v>73</v>
      </c>
      <c r="B2" s="113"/>
      <c r="C2" s="113"/>
      <c r="D2" s="113"/>
      <c r="E2" s="113"/>
      <c r="F2" s="113"/>
      <c r="G2" s="113"/>
    </row>
    <row r="3" spans="1:7" ht="18">
      <c r="A3" s="113" t="s">
        <v>74</v>
      </c>
      <c r="B3" s="113"/>
      <c r="C3" s="113"/>
      <c r="D3" s="113"/>
      <c r="E3" s="113"/>
      <c r="F3" s="113"/>
      <c r="G3" s="113"/>
    </row>
    <row r="4" spans="1:7" ht="18.75" customHeight="1">
      <c r="A4" s="114"/>
      <c r="B4" s="115"/>
      <c r="C4" s="115"/>
      <c r="D4" s="115"/>
      <c r="E4" s="115"/>
      <c r="F4" s="115"/>
      <c r="G4" s="115"/>
    </row>
    <row r="5" spans="1:7" ht="18">
      <c r="A5" s="50" t="s">
        <v>75</v>
      </c>
      <c r="B5" s="56" t="s">
        <v>76</v>
      </c>
      <c r="C5" s="116" t="s">
        <v>77</v>
      </c>
      <c r="D5" s="116"/>
      <c r="E5" s="116"/>
      <c r="F5" s="116"/>
      <c r="G5" s="116"/>
    </row>
    <row r="6" spans="1:7" ht="18">
      <c r="A6" s="50"/>
      <c r="B6" s="51" t="s">
        <v>78</v>
      </c>
      <c r="C6" s="57" t="s">
        <v>79</v>
      </c>
      <c r="D6" s="57" t="s">
        <v>3</v>
      </c>
      <c r="E6" s="51" t="s">
        <v>4</v>
      </c>
      <c r="F6" s="51"/>
      <c r="G6" s="51"/>
    </row>
    <row r="7" spans="2:7" ht="18">
      <c r="B7" s="51" t="s">
        <v>80</v>
      </c>
      <c r="C7" s="57" t="s">
        <v>79</v>
      </c>
      <c r="D7" s="57"/>
      <c r="E7" s="51"/>
      <c r="F7" s="51" t="s">
        <v>69</v>
      </c>
      <c r="G7" s="51" t="s">
        <v>70</v>
      </c>
    </row>
    <row r="8" spans="2:7" ht="18">
      <c r="B8" s="52"/>
      <c r="C8" s="49"/>
      <c r="D8" s="49"/>
      <c r="E8" s="52"/>
      <c r="F8" s="52"/>
      <c r="G8" s="52"/>
    </row>
    <row r="9" spans="1:4" ht="18">
      <c r="A9" s="50" t="s">
        <v>81</v>
      </c>
      <c r="B9" s="56" t="s">
        <v>82</v>
      </c>
      <c r="C9" s="53"/>
      <c r="D9" s="53"/>
    </row>
    <row r="10" spans="2:7" ht="18">
      <c r="B10" s="51" t="s">
        <v>83</v>
      </c>
      <c r="C10" s="57" t="s">
        <v>79</v>
      </c>
      <c r="D10" s="57" t="s">
        <v>0</v>
      </c>
      <c r="E10" s="51" t="s">
        <v>1</v>
      </c>
      <c r="F10" s="51"/>
      <c r="G10" s="51"/>
    </row>
    <row r="11" spans="1:7" ht="18">
      <c r="A11" s="50"/>
      <c r="B11" s="51" t="s">
        <v>84</v>
      </c>
      <c r="C11" s="57" t="s">
        <v>79</v>
      </c>
      <c r="D11" s="57"/>
      <c r="E11" s="51"/>
      <c r="F11" s="51" t="s">
        <v>11</v>
      </c>
      <c r="G11" s="51"/>
    </row>
    <row r="12" spans="1:7" ht="18">
      <c r="A12" s="50"/>
      <c r="B12" s="51" t="s">
        <v>85</v>
      </c>
      <c r="C12" s="57" t="s">
        <v>79</v>
      </c>
      <c r="D12" s="57"/>
      <c r="E12" s="51"/>
      <c r="F12" s="51"/>
      <c r="G12" s="51" t="s">
        <v>13</v>
      </c>
    </row>
    <row r="13" spans="1:4" ht="18">
      <c r="A13" s="50"/>
      <c r="B13" s="55" t="s">
        <v>86</v>
      </c>
      <c r="C13" s="53"/>
      <c r="D13" s="53"/>
    </row>
    <row r="14" spans="1:11" ht="18">
      <c r="A14" s="50"/>
      <c r="B14" s="51" t="s">
        <v>78</v>
      </c>
      <c r="C14" s="57" t="s">
        <v>87</v>
      </c>
      <c r="D14" s="57" t="s">
        <v>5</v>
      </c>
      <c r="E14" s="51" t="s">
        <v>9</v>
      </c>
      <c r="F14" s="51"/>
      <c r="G14" s="51"/>
      <c r="I14" s="52"/>
      <c r="J14" s="49"/>
      <c r="K14" s="49"/>
    </row>
    <row r="15" spans="2:7" ht="19.5" customHeight="1">
      <c r="B15" s="51" t="s">
        <v>80</v>
      </c>
      <c r="C15" s="57" t="s">
        <v>87</v>
      </c>
      <c r="D15" s="57"/>
      <c r="E15" s="51"/>
      <c r="F15" s="51" t="s">
        <v>68</v>
      </c>
      <c r="G15" s="51" t="s">
        <v>71</v>
      </c>
    </row>
    <row r="16" spans="1:7" ht="18">
      <c r="A16" s="50"/>
      <c r="B16" s="52"/>
      <c r="C16" s="49"/>
      <c r="D16" s="49"/>
      <c r="E16" s="52"/>
      <c r="F16" s="52"/>
      <c r="G16" s="52"/>
    </row>
    <row r="17" spans="1:4" ht="18">
      <c r="A17" s="50" t="s">
        <v>88</v>
      </c>
      <c r="B17" s="56" t="s">
        <v>82</v>
      </c>
      <c r="C17" s="53"/>
      <c r="D17" s="53"/>
    </row>
    <row r="18" spans="2:7" ht="18">
      <c r="B18" s="51" t="s">
        <v>78</v>
      </c>
      <c r="C18" s="57" t="s">
        <v>89</v>
      </c>
      <c r="D18" s="57" t="s">
        <v>8</v>
      </c>
      <c r="E18" s="51" t="s">
        <v>10</v>
      </c>
      <c r="F18" s="51"/>
      <c r="G18" s="51"/>
    </row>
    <row r="19" spans="1:11" ht="18">
      <c r="A19" s="50"/>
      <c r="B19" s="51" t="s">
        <v>84</v>
      </c>
      <c r="C19" s="57" t="s">
        <v>87</v>
      </c>
      <c r="D19" s="57"/>
      <c r="E19" s="51"/>
      <c r="F19" s="51" t="s">
        <v>12</v>
      </c>
      <c r="G19" s="51"/>
      <c r="I19" s="52"/>
      <c r="J19" s="49"/>
      <c r="K19" s="49"/>
    </row>
    <row r="20" spans="1:7" ht="18">
      <c r="A20" s="50"/>
      <c r="B20" s="51" t="s">
        <v>85</v>
      </c>
      <c r="C20" s="57" t="s">
        <v>87</v>
      </c>
      <c r="D20" s="57"/>
      <c r="E20" s="51"/>
      <c r="F20" s="51"/>
      <c r="G20" s="51" t="s">
        <v>14</v>
      </c>
    </row>
    <row r="21" spans="1:4" ht="18">
      <c r="A21" s="50"/>
      <c r="B21" s="55" t="s">
        <v>86</v>
      </c>
      <c r="C21" s="53"/>
      <c r="D21" s="53"/>
    </row>
    <row r="22" spans="2:7" ht="18">
      <c r="B22" s="51" t="s">
        <v>83</v>
      </c>
      <c r="C22" s="57" t="s">
        <v>87</v>
      </c>
      <c r="D22" s="57" t="s">
        <v>2</v>
      </c>
      <c r="E22" s="51" t="s">
        <v>15</v>
      </c>
      <c r="F22" s="51"/>
      <c r="G22" s="51"/>
    </row>
    <row r="23" spans="2:7" ht="18">
      <c r="B23" s="51" t="s">
        <v>78</v>
      </c>
      <c r="C23" s="57" t="s">
        <v>90</v>
      </c>
      <c r="D23" s="57"/>
      <c r="E23" s="51"/>
      <c r="F23" s="51" t="s">
        <v>54</v>
      </c>
      <c r="G23" s="51" t="s">
        <v>57</v>
      </c>
    </row>
    <row r="24" spans="1:7" ht="18">
      <c r="A24" s="50"/>
      <c r="B24" s="52"/>
      <c r="C24" s="49"/>
      <c r="D24" s="49"/>
      <c r="E24" s="52"/>
      <c r="F24" s="52"/>
      <c r="G24" s="52"/>
    </row>
    <row r="25" spans="1:2" ht="18">
      <c r="A25" s="50" t="s">
        <v>91</v>
      </c>
      <c r="B25" s="56" t="s">
        <v>82</v>
      </c>
    </row>
    <row r="26" spans="2:7" ht="18">
      <c r="B26" s="51" t="s">
        <v>83</v>
      </c>
      <c r="C26" s="57" t="s">
        <v>89</v>
      </c>
      <c r="D26" s="57" t="s">
        <v>18</v>
      </c>
      <c r="E26" s="51" t="s">
        <v>19</v>
      </c>
      <c r="F26" s="51"/>
      <c r="G26" s="51"/>
    </row>
    <row r="27" spans="2:7" ht="18">
      <c r="B27" s="51" t="s">
        <v>78</v>
      </c>
      <c r="C27" s="57" t="s">
        <v>92</v>
      </c>
      <c r="D27" s="57"/>
      <c r="E27" s="51"/>
      <c r="F27" s="51" t="s">
        <v>55</v>
      </c>
      <c r="G27" s="51" t="s">
        <v>56</v>
      </c>
    </row>
    <row r="28" spans="1:4" ht="18">
      <c r="A28" s="50"/>
      <c r="B28" s="55" t="s">
        <v>86</v>
      </c>
      <c r="C28" s="53"/>
      <c r="D28" s="53"/>
    </row>
    <row r="29" spans="2:7" ht="18">
      <c r="B29" s="51" t="s">
        <v>40</v>
      </c>
      <c r="C29" s="57" t="s">
        <v>93</v>
      </c>
      <c r="D29" s="57" t="s">
        <v>63</v>
      </c>
      <c r="E29" s="51" t="s">
        <v>64</v>
      </c>
      <c r="F29" s="51"/>
      <c r="G29" s="51"/>
    </row>
    <row r="30" spans="2:7" ht="18">
      <c r="B30" s="52"/>
      <c r="C30" s="49"/>
      <c r="D30" s="49"/>
      <c r="E30" s="52"/>
      <c r="F30" s="52"/>
      <c r="G30" s="52"/>
    </row>
    <row r="31" spans="1:7" ht="18">
      <c r="A31" s="50" t="s">
        <v>94</v>
      </c>
      <c r="B31" s="56" t="s">
        <v>82</v>
      </c>
      <c r="C31" s="49"/>
      <c r="D31" s="49"/>
      <c r="E31" s="52"/>
      <c r="F31" s="52"/>
      <c r="G31" s="52"/>
    </row>
    <row r="32" spans="1:7" ht="18">
      <c r="A32" s="50"/>
      <c r="B32" s="51" t="s">
        <v>84</v>
      </c>
      <c r="C32" s="57" t="s">
        <v>89</v>
      </c>
      <c r="D32" s="57" t="s">
        <v>95</v>
      </c>
      <c r="E32" s="51"/>
      <c r="F32" s="51"/>
      <c r="G32" s="51"/>
    </row>
    <row r="33" spans="2:7" ht="18">
      <c r="B33" s="51" t="s">
        <v>85</v>
      </c>
      <c r="C33" s="57" t="s">
        <v>89</v>
      </c>
      <c r="D33" s="57"/>
      <c r="E33" s="51" t="s">
        <v>17</v>
      </c>
      <c r="F33" s="51"/>
      <c r="G33" s="51"/>
    </row>
    <row r="34" spans="2:7" ht="18">
      <c r="B34" s="51" t="s">
        <v>80</v>
      </c>
      <c r="C34" s="57" t="s">
        <v>89</v>
      </c>
      <c r="D34" s="57"/>
      <c r="E34" s="51"/>
      <c r="F34" s="51" t="s">
        <v>67</v>
      </c>
      <c r="G34" s="51" t="s">
        <v>72</v>
      </c>
    </row>
    <row r="35" spans="1:4" ht="18">
      <c r="A35" s="50"/>
      <c r="B35" s="55" t="s">
        <v>86</v>
      </c>
      <c r="C35" s="53"/>
      <c r="D35" s="53"/>
    </row>
    <row r="36" spans="2:7" ht="18">
      <c r="B36" s="51" t="s">
        <v>40</v>
      </c>
      <c r="C36" s="57" t="s">
        <v>7</v>
      </c>
      <c r="D36" s="57" t="s">
        <v>23</v>
      </c>
      <c r="E36" s="51"/>
      <c r="F36" s="51"/>
      <c r="G36" s="51"/>
    </row>
    <row r="37" spans="2:7" ht="18">
      <c r="B37" s="52"/>
      <c r="C37" s="49"/>
      <c r="D37" s="49"/>
      <c r="E37" s="52"/>
      <c r="F37" s="52"/>
      <c r="G37" s="52"/>
    </row>
    <row r="38" spans="1:7" ht="18">
      <c r="A38" s="50" t="s">
        <v>96</v>
      </c>
      <c r="B38" s="56" t="s">
        <v>99</v>
      </c>
      <c r="C38" s="49"/>
      <c r="D38" s="49"/>
      <c r="E38" s="52"/>
      <c r="F38" s="52"/>
      <c r="G38" s="52"/>
    </row>
    <row r="39" spans="1:7" ht="18">
      <c r="A39" s="50"/>
      <c r="B39" s="51" t="s">
        <v>24</v>
      </c>
      <c r="C39" s="57" t="s">
        <v>93</v>
      </c>
      <c r="D39" s="57" t="s">
        <v>21</v>
      </c>
      <c r="E39" s="51" t="s">
        <v>22</v>
      </c>
      <c r="F39" s="51"/>
      <c r="G39" s="51"/>
    </row>
    <row r="40" spans="1:7" ht="18">
      <c r="A40" s="50"/>
      <c r="B40" s="52"/>
      <c r="C40" s="49"/>
      <c r="D40" s="49"/>
      <c r="E40" s="52"/>
      <c r="F40" s="52"/>
      <c r="G40" s="52"/>
    </row>
    <row r="41" spans="1:4" ht="19.5" customHeight="1">
      <c r="A41" s="50" t="s">
        <v>97</v>
      </c>
      <c r="B41" s="56" t="s">
        <v>99</v>
      </c>
      <c r="C41" s="53"/>
      <c r="D41" s="53"/>
    </row>
    <row r="42" spans="2:7" ht="18">
      <c r="B42" s="51" t="s">
        <v>24</v>
      </c>
      <c r="C42" s="57" t="s">
        <v>7</v>
      </c>
      <c r="D42" s="57" t="s">
        <v>20</v>
      </c>
      <c r="E42" s="51"/>
      <c r="F42" s="51"/>
      <c r="G42" s="51"/>
    </row>
    <row r="43" spans="2:7" ht="18">
      <c r="B43" s="117" t="s">
        <v>98</v>
      </c>
      <c r="C43" s="118"/>
      <c r="D43" s="118"/>
      <c r="E43" s="118"/>
      <c r="F43" s="118"/>
      <c r="G43" s="119"/>
    </row>
    <row r="44" ht="18">
      <c r="A44" s="50"/>
    </row>
    <row r="45" spans="3:4" ht="18">
      <c r="C45" s="53"/>
      <c r="D45" s="53"/>
    </row>
    <row r="46" spans="3:4" ht="18">
      <c r="C46" s="53"/>
      <c r="D46" s="53"/>
    </row>
    <row r="47" spans="3:4" ht="18">
      <c r="C47" s="53"/>
      <c r="D47" s="53"/>
    </row>
    <row r="48" spans="3:4" ht="18">
      <c r="C48" s="53"/>
      <c r="D48" s="53"/>
    </row>
    <row r="49" spans="3:4" ht="18">
      <c r="C49" s="53"/>
      <c r="D49" s="53"/>
    </row>
    <row r="50" spans="3:4" ht="18">
      <c r="C50" s="53"/>
      <c r="D50" s="53"/>
    </row>
    <row r="51" spans="3:4" ht="18">
      <c r="C51" s="53"/>
      <c r="D51" s="53"/>
    </row>
    <row r="52" spans="3:4" ht="18">
      <c r="C52" s="53"/>
      <c r="D52" s="53"/>
    </row>
    <row r="53" spans="3:4" ht="18">
      <c r="C53" s="53"/>
      <c r="D53" s="53"/>
    </row>
    <row r="54" spans="3:4" ht="18">
      <c r="C54" s="53"/>
      <c r="D54" s="53"/>
    </row>
    <row r="55" spans="3:4" ht="18">
      <c r="C55" s="53"/>
      <c r="D55" s="53"/>
    </row>
    <row r="56" spans="3:4" ht="18">
      <c r="C56" s="53"/>
      <c r="D56" s="53"/>
    </row>
    <row r="57" spans="3:4" ht="18">
      <c r="C57" s="53"/>
      <c r="D57" s="53"/>
    </row>
    <row r="58" spans="3:4" ht="18">
      <c r="C58" s="53"/>
      <c r="D58" s="53"/>
    </row>
  </sheetData>
  <sheetProtection/>
  <mergeCells count="6">
    <mergeCell ref="A1:G1"/>
    <mergeCell ref="A2:G2"/>
    <mergeCell ref="A3:G3"/>
    <mergeCell ref="A4:G4"/>
    <mergeCell ref="C5:G5"/>
    <mergeCell ref="B43:G43"/>
  </mergeCells>
  <printOptions/>
  <pageMargins left="0.5" right="0.2" top="0.25" bottom="0.2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Manh Cuong</cp:lastModifiedBy>
  <cp:lastPrinted>2014-11-04T11:25:12Z</cp:lastPrinted>
  <dcterms:created xsi:type="dcterms:W3CDTF">1996-10-14T23:33:28Z</dcterms:created>
  <dcterms:modified xsi:type="dcterms:W3CDTF">2014-11-27T03:15:31Z</dcterms:modified>
  <cp:category/>
  <cp:version/>
  <cp:contentType/>
  <cp:contentStatus/>
</cp:coreProperties>
</file>